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4355" windowHeight="7680" activeTab="2"/>
  </bookViews>
  <sheets>
    <sheet name="COMPLETE" sheetId="1" r:id="rId1"/>
    <sheet name="SUBMITTED" sheetId="2" r:id="rId2"/>
    <sheet name="YET TO SUBMIT" sheetId="3" r:id="rId3"/>
  </sheets>
  <calcPr calcId="144525"/>
</workbook>
</file>

<file path=xl/calcChain.xml><?xml version="1.0" encoding="utf-8"?>
<calcChain xmlns="http://schemas.openxmlformats.org/spreadsheetml/2006/main">
  <c r="K33" i="2"/>
  <c r="J44" i="3"/>
  <c r="H44"/>
  <c r="G44"/>
  <c r="F44"/>
  <c r="E44"/>
  <c r="D44"/>
  <c r="C44"/>
  <c r="I43"/>
  <c r="I42"/>
  <c r="I41"/>
  <c r="I40"/>
  <c r="I39"/>
  <c r="I38"/>
  <c r="J35"/>
  <c r="H35"/>
  <c r="G35"/>
  <c r="F35"/>
  <c r="E35"/>
  <c r="D35"/>
  <c r="C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K35"/>
  <c r="I4"/>
  <c r="I3"/>
  <c r="J32" i="2"/>
  <c r="H32"/>
  <c r="G32"/>
  <c r="F32"/>
  <c r="E32"/>
  <c r="D32"/>
  <c r="C32"/>
  <c r="I31"/>
  <c r="I30"/>
  <c r="I29"/>
  <c r="I28"/>
  <c r="I27"/>
  <c r="I26"/>
  <c r="I25"/>
  <c r="I24"/>
  <c r="I23"/>
  <c r="I22"/>
  <c r="I21"/>
  <c r="J15"/>
  <c r="H15"/>
  <c r="G15"/>
  <c r="F15"/>
  <c r="E15"/>
  <c r="D15"/>
  <c r="C15"/>
  <c r="I14"/>
  <c r="I13"/>
  <c r="I12"/>
  <c r="K11"/>
  <c r="K15" s="1"/>
  <c r="I11"/>
  <c r="I10"/>
  <c r="I9"/>
  <c r="I8"/>
  <c r="I7"/>
  <c r="I6"/>
  <c r="I5"/>
  <c r="I4"/>
  <c r="I3"/>
  <c r="K47" i="1"/>
  <c r="K13"/>
  <c r="I15" i="2" l="1"/>
  <c r="I32"/>
  <c r="I35" i="3"/>
  <c r="I44"/>
  <c r="I54" i="1"/>
  <c r="I51"/>
  <c r="I52"/>
  <c r="I53"/>
  <c r="I55"/>
  <c r="I56"/>
  <c r="I57"/>
  <c r="I58"/>
  <c r="I59"/>
  <c r="I60"/>
  <c r="I61"/>
  <c r="I62"/>
  <c r="I63"/>
  <c r="I64"/>
  <c r="I65"/>
  <c r="I66"/>
  <c r="I50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"/>
  <c r="I5"/>
  <c r="I6"/>
  <c r="I7"/>
  <c r="I8"/>
  <c r="I3"/>
  <c r="F67" l="1"/>
  <c r="G67"/>
  <c r="H67"/>
  <c r="J67"/>
  <c r="D67"/>
  <c r="E67"/>
  <c r="C67"/>
  <c r="I67" l="1"/>
  <c r="D47"/>
  <c r="E47"/>
  <c r="F47"/>
  <c r="G47"/>
  <c r="H47"/>
  <c r="J47"/>
  <c r="C47"/>
  <c r="I47" l="1"/>
</calcChain>
</file>

<file path=xl/comments1.xml><?xml version="1.0" encoding="utf-8"?>
<comments xmlns="http://schemas.openxmlformats.org/spreadsheetml/2006/main">
  <authors>
    <author>Lawrence Asare</author>
  </authors>
  <commentList>
    <comment ref="K13" authorId="0">
      <text>
        <r>
          <rPr>
            <b/>
            <sz val="9"/>
            <color indexed="81"/>
            <rFont val="Tahoma"/>
            <family val="2"/>
          </rPr>
          <t>Lawrence Asare:</t>
        </r>
        <r>
          <rPr>
            <sz val="9"/>
            <color indexed="81"/>
            <rFont val="Tahoma"/>
            <family val="2"/>
          </rPr>
          <t xml:space="preserve">
JUN-17- GHC270
MAY-17-GHC170
APR-17-GHC335
JUL-17-GHC210
</t>
        </r>
      </text>
    </comment>
  </commentList>
</comments>
</file>

<file path=xl/comments2.xml><?xml version="1.0" encoding="utf-8"?>
<comments xmlns="http://schemas.openxmlformats.org/spreadsheetml/2006/main">
  <authors>
    <author>Lawrence Asare</author>
  </authors>
  <commentList>
    <comment ref="K11" authorId="0">
      <text>
        <r>
          <rPr>
            <b/>
            <sz val="9"/>
            <color indexed="81"/>
            <rFont val="Tahoma"/>
            <family val="2"/>
          </rPr>
          <t>Lawrence Asare:</t>
        </r>
        <r>
          <rPr>
            <sz val="9"/>
            <color indexed="81"/>
            <rFont val="Tahoma"/>
            <family val="2"/>
          </rPr>
          <t xml:space="preserve">
JUN-17- GHC270
MAY-17-GHC170
APR-17-GHC335
JUL-17-GHC210
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Lawrence Asare:</t>
        </r>
        <r>
          <rPr>
            <sz val="9"/>
            <color indexed="81"/>
            <rFont val="Tahoma"/>
            <family val="2"/>
          </rPr>
          <t xml:space="preserve">
JUN-17- GHC270
MAY-17-GHC170
APR-17-GHC335
JUL-17-GHC210
</t>
        </r>
      </text>
    </comment>
  </commentList>
</comments>
</file>

<file path=xl/sharedStrings.xml><?xml version="1.0" encoding="utf-8"?>
<sst xmlns="http://schemas.openxmlformats.org/spreadsheetml/2006/main" count="198" uniqueCount="76">
  <si>
    <t xml:space="preserve">MARSHALLAN SECURITY TRUST (MST )-LEAGUE TABLE </t>
  </si>
  <si>
    <t>No.</t>
  </si>
  <si>
    <t>COUNCIL</t>
  </si>
  <si>
    <t>MST CL94 ADENTA</t>
  </si>
  <si>
    <t>MST CL48 ACCRA WEST</t>
  </si>
  <si>
    <t xml:space="preserve">MST CL71 DANSOMAN </t>
  </si>
  <si>
    <t>MST CL63 MADINA</t>
  </si>
  <si>
    <t>MST CL109 APLAKU</t>
  </si>
  <si>
    <t xml:space="preserve">MST CL100 OSU/LA </t>
  </si>
  <si>
    <t xml:space="preserve">MST CL10 ACCRA </t>
  </si>
  <si>
    <t xml:space="preserve">MST CL74 ACCRA CENTRAL </t>
  </si>
  <si>
    <t xml:space="preserve">MST CL37 TEMA </t>
  </si>
  <si>
    <t>MST CL78 KNUST</t>
  </si>
  <si>
    <t>MST CL108 POKUASE</t>
  </si>
  <si>
    <t>MST CL64 TESHIE/NUNGUA</t>
  </si>
  <si>
    <t>MST CL102 TAMALE</t>
  </si>
  <si>
    <t>MST CL89 SAKUMONO</t>
  </si>
  <si>
    <t>MST CL1 SEKONDI</t>
  </si>
  <si>
    <t>MST CL65 TECHIMAN</t>
  </si>
  <si>
    <t>MST CL29 SUNYANI</t>
  </si>
  <si>
    <t>MST CL73 PRESTEA</t>
  </si>
  <si>
    <t>MST CL75 ASSIN FOSO</t>
  </si>
  <si>
    <t>MST CL6 KPANDO</t>
  </si>
  <si>
    <t>MST CL20 HO</t>
  </si>
  <si>
    <t xml:space="preserve">MST CL27 TAMALE </t>
  </si>
  <si>
    <t>MST CL3 KUMASI</t>
  </si>
  <si>
    <t>MST CL14 OBUASI</t>
  </si>
  <si>
    <t xml:space="preserve">MST CL82 NKONYA </t>
  </si>
  <si>
    <t>MST CL21 EJISU</t>
  </si>
  <si>
    <t>MST CL60 JIRAPA</t>
  </si>
  <si>
    <t>MST CL76 LAWRA</t>
  </si>
  <si>
    <t>MST CL45 AKOSOMBO</t>
  </si>
  <si>
    <t>MST CL101 T'DI CENTRAL</t>
  </si>
  <si>
    <t xml:space="preserve">MST CL36 WENCHI </t>
  </si>
  <si>
    <t>MST CL8 CAPE COAST</t>
  </si>
  <si>
    <t>MST CL98 SANTASI</t>
  </si>
  <si>
    <t xml:space="preserve">MST CL93 DAMONGO </t>
  </si>
  <si>
    <t xml:space="preserve">MST CL9 TARKWA </t>
  </si>
  <si>
    <t>MST CL22 JASIKAN</t>
  </si>
  <si>
    <t>MST CL83 ADIEMBRA</t>
  </si>
  <si>
    <t>MST CL28 BOLGA</t>
  </si>
  <si>
    <t>MST CL97 KALEO</t>
  </si>
  <si>
    <t xml:space="preserve">MST CL106 WALEWALE </t>
  </si>
  <si>
    <t>MST CL18 BECHEM</t>
  </si>
  <si>
    <t>TOTAL</t>
  </si>
  <si>
    <t>COURT</t>
  </si>
  <si>
    <t>MST CT105 APLAKU</t>
  </si>
  <si>
    <t>MST CT40 ACCRA WEST</t>
  </si>
  <si>
    <t>MST CT96 OSU/LA</t>
  </si>
  <si>
    <t>MST CT63 DANSOMAN</t>
  </si>
  <si>
    <t>MST CT58 MADINA</t>
  </si>
  <si>
    <t>MST CT5 ACCRA</t>
  </si>
  <si>
    <t>MST CT103 POKUASE</t>
  </si>
  <si>
    <t>MST CT12 TAMALE</t>
  </si>
  <si>
    <t>MST CT67 ACCRA CENTRAL</t>
  </si>
  <si>
    <t>MST CT74-KNUST</t>
  </si>
  <si>
    <t>MST CT38 AKOSOMBO</t>
  </si>
  <si>
    <t>MST CT102 TAMALE</t>
  </si>
  <si>
    <t xml:space="preserve">MST CT90 ADENTA </t>
  </si>
  <si>
    <t xml:space="preserve">MST CT16 EJISU </t>
  </si>
  <si>
    <t>MST CT60 TECHIMAN</t>
  </si>
  <si>
    <t>GRAND TOTAL</t>
  </si>
  <si>
    <t xml:space="preserve">JAN </t>
  </si>
  <si>
    <t>FEB</t>
  </si>
  <si>
    <t>MAR</t>
  </si>
  <si>
    <t>APR</t>
  </si>
  <si>
    <t>MAY</t>
  </si>
  <si>
    <t>JUN</t>
  </si>
  <si>
    <t>JUL</t>
  </si>
  <si>
    <t>MST CT121 ABEKA</t>
  </si>
  <si>
    <t>MST CL17 WINNEBA</t>
  </si>
  <si>
    <t>MST CT20 WINNEBA</t>
  </si>
  <si>
    <t>MST CL115  AIRPORT ACCRA</t>
  </si>
  <si>
    <t>MST CL116 -SUNYANI</t>
  </si>
  <si>
    <t>MID-YEAR</t>
  </si>
  <si>
    <t>AUG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</si>
</sst>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000_);_(* \(#,##0.00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0" fillId="0" borderId="1" xfId="0" applyBorder="1"/>
    <xf numFmtId="43" fontId="0" fillId="0" borderId="0" xfId="0" applyNumberFormat="1"/>
    <xf numFmtId="0" fontId="2" fillId="0" borderId="3" xfId="0" applyFont="1" applyBorder="1"/>
    <xf numFmtId="0" fontId="2" fillId="5" borderId="4" xfId="0" applyFont="1" applyFill="1" applyBorder="1"/>
    <xf numFmtId="0" fontId="0" fillId="0" borderId="0" xfId="0" applyAlignment="1">
      <alignment wrapText="1"/>
    </xf>
    <xf numFmtId="0" fontId="4" fillId="4" borderId="1" xfId="0" applyFont="1" applyFill="1" applyBorder="1"/>
    <xf numFmtId="43" fontId="4" fillId="4" borderId="1" xfId="1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3" fontId="4" fillId="0" borderId="1" xfId="0" applyNumberFormat="1" applyFont="1" applyBorder="1"/>
    <xf numFmtId="43" fontId="4" fillId="0" borderId="1" xfId="1" applyFont="1" applyBorder="1"/>
    <xf numFmtId="4" fontId="4" fillId="4" borderId="1" xfId="0" applyNumberFormat="1" applyFont="1" applyFill="1" applyBorder="1"/>
    <xf numFmtId="43" fontId="4" fillId="4" borderId="1" xfId="0" applyNumberFormat="1" applyFont="1" applyFill="1" applyBorder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43" fontId="4" fillId="4" borderId="1" xfId="1" applyFont="1" applyFill="1" applyBorder="1" applyAlignment="1">
      <alignment horizontal="right"/>
    </xf>
    <xf numFmtId="43" fontId="4" fillId="0" borderId="1" xfId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3" fillId="7" borderId="1" xfId="0" applyFont="1" applyFill="1" applyBorder="1"/>
    <xf numFmtId="43" fontId="4" fillId="7" borderId="1" xfId="1" applyFont="1" applyFill="1" applyBorder="1"/>
    <xf numFmtId="43" fontId="4" fillId="0" borderId="0" xfId="0" applyNumberFormat="1" applyFont="1"/>
    <xf numFmtId="0" fontId="3" fillId="3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43" fontId="4" fillId="4" borderId="0" xfId="1" applyFont="1" applyFill="1"/>
    <xf numFmtId="0" fontId="4" fillId="0" borderId="2" xfId="0" applyFont="1" applyBorder="1"/>
    <xf numFmtId="0" fontId="4" fillId="6" borderId="1" xfId="0" applyFont="1" applyFill="1" applyBorder="1"/>
    <xf numFmtId="43" fontId="4" fillId="6" borderId="1" xfId="1" applyFont="1" applyFill="1" applyBorder="1"/>
    <xf numFmtId="43" fontId="4" fillId="5" borderId="1" xfId="1" applyFont="1" applyFill="1" applyBorder="1"/>
    <xf numFmtId="0" fontId="3" fillId="3" borderId="9" xfId="0" applyFont="1" applyFill="1" applyBorder="1" applyAlignment="1">
      <alignment horizontal="center"/>
    </xf>
    <xf numFmtId="43" fontId="4" fillId="4" borderId="6" xfId="1" applyFont="1" applyFill="1" applyBorder="1"/>
    <xf numFmtId="43" fontId="4" fillId="5" borderId="6" xfId="1" applyFont="1" applyFill="1" applyBorder="1"/>
    <xf numFmtId="0" fontId="3" fillId="9" borderId="7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43" fontId="3" fillId="9" borderId="8" xfId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43" fontId="3" fillId="9" borderId="10" xfId="1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164" fontId="4" fillId="4" borderId="1" xfId="1" applyNumberFormat="1" applyFont="1" applyFill="1" applyBorder="1"/>
    <xf numFmtId="0" fontId="4" fillId="8" borderId="6" xfId="0" applyFont="1" applyFill="1" applyBorder="1" applyAlignment="1">
      <alignment horizontal="center"/>
    </xf>
    <xf numFmtId="0" fontId="4" fillId="8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7" borderId="1" xfId="0" applyFont="1" applyFill="1" applyBorder="1"/>
    <xf numFmtId="0" fontId="2" fillId="0" borderId="0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"/>
  <sheetViews>
    <sheetView topLeftCell="A13" workbookViewId="0">
      <selection activeCell="H69" sqref="H69"/>
    </sheetView>
  </sheetViews>
  <sheetFormatPr defaultRowHeight="15"/>
  <cols>
    <col min="1" max="1" width="4.140625" bestFit="1" customWidth="1"/>
    <col min="2" max="2" width="28.140625" customWidth="1"/>
    <col min="3" max="3" width="10.85546875" customWidth="1"/>
    <col min="4" max="4" width="10.42578125" customWidth="1"/>
    <col min="5" max="6" width="11.7109375" customWidth="1"/>
    <col min="7" max="7" width="10.42578125" customWidth="1"/>
    <col min="8" max="8" width="12" customWidth="1"/>
    <col min="9" max="9" width="11.42578125" style="1" customWidth="1"/>
    <col min="10" max="10" width="10.42578125" customWidth="1"/>
    <col min="11" max="11" width="11.28515625" customWidth="1"/>
  </cols>
  <sheetData>
    <row r="1" spans="1:11" ht="15" customHeight="1" thickBo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6"/>
    </row>
    <row r="2" spans="1:11" ht="15.75" thickBot="1">
      <c r="A2" s="46" t="s">
        <v>1</v>
      </c>
      <c r="B2" s="47" t="s">
        <v>2</v>
      </c>
      <c r="C2" s="37" t="s">
        <v>62</v>
      </c>
      <c r="D2" s="38" t="s">
        <v>63</v>
      </c>
      <c r="E2" s="38" t="s">
        <v>64</v>
      </c>
      <c r="F2" s="38" t="s">
        <v>65</v>
      </c>
      <c r="G2" s="38" t="s">
        <v>66</v>
      </c>
      <c r="H2" s="38" t="s">
        <v>67</v>
      </c>
      <c r="I2" s="40" t="s">
        <v>74</v>
      </c>
      <c r="J2" s="38" t="s">
        <v>68</v>
      </c>
      <c r="K2" s="42" t="s">
        <v>75</v>
      </c>
    </row>
    <row r="3" spans="1:11">
      <c r="A3" s="44">
        <v>1</v>
      </c>
      <c r="B3" s="45" t="s">
        <v>3</v>
      </c>
      <c r="C3" s="35">
        <v>240</v>
      </c>
      <c r="D3" s="35">
        <v>460</v>
      </c>
      <c r="E3" s="35">
        <v>300</v>
      </c>
      <c r="F3" s="35">
        <v>2440</v>
      </c>
      <c r="G3" s="35">
        <v>740</v>
      </c>
      <c r="H3" s="35">
        <v>170</v>
      </c>
      <c r="I3" s="36">
        <f>SUM(C3:H3)</f>
        <v>4350</v>
      </c>
      <c r="J3" s="35">
        <v>945</v>
      </c>
      <c r="K3" s="26"/>
    </row>
    <row r="4" spans="1:11">
      <c r="A4" s="9">
        <v>2</v>
      </c>
      <c r="B4" s="10" t="s">
        <v>4</v>
      </c>
      <c r="C4" s="13">
        <v>9920</v>
      </c>
      <c r="D4" s="14">
        <v>9260</v>
      </c>
      <c r="E4" s="14">
        <v>8190</v>
      </c>
      <c r="F4" s="13">
        <v>8950</v>
      </c>
      <c r="G4" s="13">
        <v>7800</v>
      </c>
      <c r="H4" s="8">
        <v>9060</v>
      </c>
      <c r="I4" s="33">
        <f t="shared" ref="I4:I47" si="0">SUM(C4:H4)</f>
        <v>53180</v>
      </c>
      <c r="J4" s="8">
        <v>7450</v>
      </c>
      <c r="K4" s="10"/>
    </row>
    <row r="5" spans="1:11">
      <c r="A5" s="9">
        <v>3</v>
      </c>
      <c r="B5" s="10" t="s">
        <v>5</v>
      </c>
      <c r="C5" s="13">
        <v>4270</v>
      </c>
      <c r="D5" s="8">
        <v>4290</v>
      </c>
      <c r="E5" s="13">
        <v>4860</v>
      </c>
      <c r="F5" s="13">
        <v>3640</v>
      </c>
      <c r="G5" s="13">
        <v>3350</v>
      </c>
      <c r="H5" s="8">
        <v>5920</v>
      </c>
      <c r="I5" s="33">
        <f t="shared" si="0"/>
        <v>26330</v>
      </c>
      <c r="J5" s="8">
        <v>4030</v>
      </c>
      <c r="K5" s="10"/>
    </row>
    <row r="6" spans="1:11">
      <c r="A6" s="9">
        <v>4</v>
      </c>
      <c r="B6" s="10" t="s">
        <v>6</v>
      </c>
      <c r="C6" s="13">
        <v>6590</v>
      </c>
      <c r="D6" s="14">
        <v>3075</v>
      </c>
      <c r="E6" s="13">
        <v>3990</v>
      </c>
      <c r="F6" s="13">
        <v>2710</v>
      </c>
      <c r="G6" s="13">
        <v>12150</v>
      </c>
      <c r="H6" s="8">
        <v>7465</v>
      </c>
      <c r="I6" s="33">
        <f t="shared" si="0"/>
        <v>35980</v>
      </c>
      <c r="J6" s="8">
        <v>6640</v>
      </c>
      <c r="K6" s="10"/>
    </row>
    <row r="7" spans="1:11">
      <c r="A7" s="9">
        <v>5</v>
      </c>
      <c r="B7" s="10" t="s">
        <v>7</v>
      </c>
      <c r="C7" s="8">
        <v>1710</v>
      </c>
      <c r="D7" s="8">
        <v>4540</v>
      </c>
      <c r="E7" s="8">
        <v>2460</v>
      </c>
      <c r="F7" s="8">
        <v>2805</v>
      </c>
      <c r="G7" s="8">
        <v>3570</v>
      </c>
      <c r="H7" s="8">
        <v>4050</v>
      </c>
      <c r="I7" s="33">
        <f t="shared" si="0"/>
        <v>19135</v>
      </c>
      <c r="J7" s="8">
        <v>2120</v>
      </c>
      <c r="K7" s="10"/>
    </row>
    <row r="8" spans="1:11">
      <c r="A8" s="15">
        <v>6</v>
      </c>
      <c r="B8" s="16" t="s">
        <v>8</v>
      </c>
      <c r="C8" s="8">
        <v>1632</v>
      </c>
      <c r="D8" s="17">
        <v>1785</v>
      </c>
      <c r="E8" s="8">
        <v>1630</v>
      </c>
      <c r="F8" s="8">
        <v>1215</v>
      </c>
      <c r="G8" s="8">
        <v>1100</v>
      </c>
      <c r="H8" s="8">
        <v>845</v>
      </c>
      <c r="I8" s="33">
        <f t="shared" si="0"/>
        <v>8207</v>
      </c>
      <c r="J8" s="8">
        <v>1000</v>
      </c>
      <c r="K8" s="10"/>
    </row>
    <row r="9" spans="1:11">
      <c r="A9" s="9">
        <v>7</v>
      </c>
      <c r="B9" s="10" t="s">
        <v>9</v>
      </c>
      <c r="C9" s="10"/>
      <c r="D9" s="18"/>
      <c r="E9" s="10"/>
      <c r="F9" s="10"/>
      <c r="G9" s="10"/>
      <c r="H9" s="12"/>
      <c r="I9" s="33">
        <f t="shared" si="0"/>
        <v>0</v>
      </c>
      <c r="J9" s="12"/>
      <c r="K9" s="10"/>
    </row>
    <row r="10" spans="1:11">
      <c r="A10" s="9">
        <v>8</v>
      </c>
      <c r="B10" s="10" t="s">
        <v>10</v>
      </c>
      <c r="C10" s="13">
        <v>1300</v>
      </c>
      <c r="D10" s="14">
        <v>410</v>
      </c>
      <c r="E10" s="13">
        <v>2420</v>
      </c>
      <c r="F10" s="13">
        <v>1295</v>
      </c>
      <c r="G10" s="13">
        <v>1140</v>
      </c>
      <c r="H10" s="8">
        <v>450</v>
      </c>
      <c r="I10" s="33">
        <f t="shared" si="0"/>
        <v>7015</v>
      </c>
      <c r="J10" s="8">
        <v>70</v>
      </c>
      <c r="K10" s="10"/>
    </row>
    <row r="11" spans="1:11">
      <c r="A11" s="9">
        <v>9</v>
      </c>
      <c r="B11" s="10" t="s">
        <v>11</v>
      </c>
      <c r="C11" s="13">
        <v>1500</v>
      </c>
      <c r="D11" s="17">
        <v>1450</v>
      </c>
      <c r="E11" s="13">
        <v>1090</v>
      </c>
      <c r="F11" s="13">
        <v>2830</v>
      </c>
      <c r="G11" s="13">
        <v>1060</v>
      </c>
      <c r="H11" s="8">
        <v>1380</v>
      </c>
      <c r="I11" s="33">
        <f t="shared" si="0"/>
        <v>9310</v>
      </c>
      <c r="J11" s="8"/>
      <c r="K11" s="10"/>
    </row>
    <row r="12" spans="1:11">
      <c r="A12" s="9">
        <v>10</v>
      </c>
      <c r="B12" s="10" t="s">
        <v>12</v>
      </c>
      <c r="C12" s="10"/>
      <c r="D12" s="12"/>
      <c r="E12" s="10"/>
      <c r="F12" s="10"/>
      <c r="G12" s="10"/>
      <c r="H12" s="12"/>
      <c r="I12" s="33">
        <f t="shared" si="0"/>
        <v>0</v>
      </c>
      <c r="J12" s="12"/>
      <c r="K12" s="10"/>
    </row>
    <row r="13" spans="1:11">
      <c r="A13" s="9">
        <v>11</v>
      </c>
      <c r="B13" s="10" t="s">
        <v>13</v>
      </c>
      <c r="C13" s="10"/>
      <c r="D13" s="11"/>
      <c r="E13" s="10"/>
      <c r="F13" s="10"/>
      <c r="G13" s="10"/>
      <c r="H13" s="12"/>
      <c r="I13" s="33">
        <f t="shared" si="0"/>
        <v>0</v>
      </c>
      <c r="J13" s="12"/>
      <c r="K13" s="12">
        <f>335+170+270+210</f>
        <v>985</v>
      </c>
    </row>
    <row r="14" spans="1:11">
      <c r="A14" s="9">
        <v>12</v>
      </c>
      <c r="B14" s="10" t="s">
        <v>14</v>
      </c>
      <c r="C14" s="10"/>
      <c r="D14" s="11"/>
      <c r="E14" s="10"/>
      <c r="F14" s="10"/>
      <c r="G14" s="10"/>
      <c r="H14" s="12"/>
      <c r="I14" s="33">
        <f t="shared" si="0"/>
        <v>0</v>
      </c>
      <c r="J14" s="12"/>
      <c r="K14" s="10"/>
    </row>
    <row r="15" spans="1:11">
      <c r="A15" s="9">
        <v>13</v>
      </c>
      <c r="B15" s="10" t="s">
        <v>15</v>
      </c>
      <c r="C15" s="10"/>
      <c r="D15" s="10"/>
      <c r="E15" s="10"/>
      <c r="F15" s="10"/>
      <c r="G15" s="10"/>
      <c r="H15" s="12"/>
      <c r="I15" s="33">
        <f t="shared" si="0"/>
        <v>0</v>
      </c>
      <c r="J15" s="12"/>
      <c r="K15" s="10"/>
    </row>
    <row r="16" spans="1:11">
      <c r="A16" s="9">
        <v>14</v>
      </c>
      <c r="B16" s="10" t="s">
        <v>16</v>
      </c>
      <c r="C16" s="8">
        <v>500</v>
      </c>
      <c r="D16" s="8">
        <v>370</v>
      </c>
      <c r="E16" s="8">
        <v>140</v>
      </c>
      <c r="F16" s="8">
        <v>720</v>
      </c>
      <c r="G16" s="7"/>
      <c r="H16" s="8"/>
      <c r="I16" s="33">
        <f t="shared" si="0"/>
        <v>1730</v>
      </c>
      <c r="J16" s="8"/>
      <c r="K16" s="10"/>
    </row>
    <row r="17" spans="1:11">
      <c r="A17" s="9">
        <v>15</v>
      </c>
      <c r="B17" s="10" t="s">
        <v>17</v>
      </c>
      <c r="C17" s="10"/>
      <c r="D17" s="11"/>
      <c r="E17" s="10"/>
      <c r="F17" s="10"/>
      <c r="G17" s="10"/>
      <c r="H17" s="12"/>
      <c r="I17" s="33">
        <f t="shared" si="0"/>
        <v>0</v>
      </c>
      <c r="J17" s="12"/>
      <c r="K17" s="10"/>
    </row>
    <row r="18" spans="1:11">
      <c r="A18" s="9">
        <v>16</v>
      </c>
      <c r="B18" s="10" t="s">
        <v>18</v>
      </c>
      <c r="C18" s="8">
        <v>320</v>
      </c>
      <c r="D18" s="8">
        <v>350</v>
      </c>
      <c r="E18" s="8">
        <v>0</v>
      </c>
      <c r="F18" s="8">
        <v>700</v>
      </c>
      <c r="G18" s="8">
        <v>320</v>
      </c>
      <c r="H18" s="8">
        <v>300</v>
      </c>
      <c r="I18" s="33">
        <f t="shared" si="0"/>
        <v>1990</v>
      </c>
      <c r="J18" s="8">
        <v>350</v>
      </c>
      <c r="K18" s="10"/>
    </row>
    <row r="19" spans="1:11">
      <c r="A19" s="9">
        <v>17</v>
      </c>
      <c r="B19" s="10" t="s">
        <v>19</v>
      </c>
      <c r="C19" s="10"/>
      <c r="D19" s="11"/>
      <c r="E19" s="10"/>
      <c r="F19" s="10"/>
      <c r="G19" s="10"/>
      <c r="H19" s="12"/>
      <c r="I19" s="33">
        <f t="shared" si="0"/>
        <v>0</v>
      </c>
      <c r="J19" s="12"/>
      <c r="K19" s="10"/>
    </row>
    <row r="20" spans="1:11">
      <c r="A20" s="9">
        <v>18</v>
      </c>
      <c r="B20" s="10" t="s">
        <v>20</v>
      </c>
      <c r="C20" s="10"/>
      <c r="D20" s="10"/>
      <c r="E20" s="10"/>
      <c r="F20" s="10"/>
      <c r="G20" s="10"/>
      <c r="H20" s="12"/>
      <c r="I20" s="33">
        <f t="shared" si="0"/>
        <v>0</v>
      </c>
      <c r="J20" s="12"/>
      <c r="K20" s="10"/>
    </row>
    <row r="21" spans="1:11">
      <c r="A21" s="9">
        <v>19</v>
      </c>
      <c r="B21" s="10" t="s">
        <v>21</v>
      </c>
      <c r="C21" s="10"/>
      <c r="D21" s="10"/>
      <c r="E21" s="10"/>
      <c r="F21" s="10"/>
      <c r="G21" s="10"/>
      <c r="H21" s="12"/>
      <c r="I21" s="33">
        <f t="shared" si="0"/>
        <v>0</v>
      </c>
      <c r="J21" s="12"/>
      <c r="K21" s="10"/>
    </row>
    <row r="22" spans="1:11">
      <c r="A22" s="9">
        <v>20</v>
      </c>
      <c r="B22" s="10" t="s">
        <v>22</v>
      </c>
      <c r="C22" s="10"/>
      <c r="D22" s="10"/>
      <c r="E22" s="10"/>
      <c r="F22" s="10"/>
      <c r="G22" s="10"/>
      <c r="H22" s="12"/>
      <c r="I22" s="33">
        <f t="shared" si="0"/>
        <v>0</v>
      </c>
      <c r="J22" s="12"/>
      <c r="K22" s="10"/>
    </row>
    <row r="23" spans="1:11">
      <c r="A23" s="9">
        <v>21</v>
      </c>
      <c r="B23" s="10" t="s">
        <v>23</v>
      </c>
      <c r="C23" s="10"/>
      <c r="D23" s="10"/>
      <c r="E23" s="10"/>
      <c r="F23" s="10"/>
      <c r="G23" s="10"/>
      <c r="H23" s="12"/>
      <c r="I23" s="33">
        <f t="shared" si="0"/>
        <v>0</v>
      </c>
      <c r="J23" s="12"/>
      <c r="K23" s="10"/>
    </row>
    <row r="24" spans="1:11">
      <c r="A24" s="9">
        <v>22</v>
      </c>
      <c r="B24" s="10" t="s">
        <v>24</v>
      </c>
      <c r="C24" s="10"/>
      <c r="D24" s="10"/>
      <c r="E24" s="10"/>
      <c r="F24" s="10"/>
      <c r="G24" s="10"/>
      <c r="H24" s="12"/>
      <c r="I24" s="33">
        <f t="shared" si="0"/>
        <v>0</v>
      </c>
      <c r="J24" s="12"/>
      <c r="K24" s="10"/>
    </row>
    <row r="25" spans="1:11">
      <c r="A25" s="9">
        <v>23</v>
      </c>
      <c r="B25" s="10" t="s">
        <v>25</v>
      </c>
      <c r="C25" s="10"/>
      <c r="D25" s="11"/>
      <c r="E25" s="10"/>
      <c r="F25" s="10"/>
      <c r="G25" s="10"/>
      <c r="H25" s="12"/>
      <c r="I25" s="33">
        <f t="shared" si="0"/>
        <v>0</v>
      </c>
      <c r="J25" s="12"/>
      <c r="K25" s="10"/>
    </row>
    <row r="26" spans="1:11">
      <c r="A26" s="9">
        <v>24</v>
      </c>
      <c r="B26" s="10" t="s">
        <v>26</v>
      </c>
      <c r="C26" s="10"/>
      <c r="D26" s="10"/>
      <c r="E26" s="10"/>
      <c r="F26" s="10"/>
      <c r="G26" s="10"/>
      <c r="H26" s="12"/>
      <c r="I26" s="33">
        <f t="shared" si="0"/>
        <v>0</v>
      </c>
      <c r="J26" s="12"/>
      <c r="K26" s="10"/>
    </row>
    <row r="27" spans="1:11">
      <c r="A27" s="9">
        <v>25</v>
      </c>
      <c r="B27" s="10" t="s">
        <v>27</v>
      </c>
      <c r="C27" s="10"/>
      <c r="D27" s="10"/>
      <c r="E27" s="10"/>
      <c r="F27" s="10"/>
      <c r="G27" s="10"/>
      <c r="H27" s="12"/>
      <c r="I27" s="33">
        <f t="shared" si="0"/>
        <v>0</v>
      </c>
      <c r="J27" s="12"/>
      <c r="K27" s="10"/>
    </row>
    <row r="28" spans="1:11">
      <c r="A28" s="9">
        <v>26</v>
      </c>
      <c r="B28" s="10" t="s">
        <v>28</v>
      </c>
      <c r="C28" s="10"/>
      <c r="D28" s="10"/>
      <c r="E28" s="10"/>
      <c r="F28" s="10"/>
      <c r="G28" s="10"/>
      <c r="H28" s="12"/>
      <c r="I28" s="33">
        <f t="shared" si="0"/>
        <v>0</v>
      </c>
      <c r="J28" s="12"/>
      <c r="K28" s="10"/>
    </row>
    <row r="29" spans="1:11">
      <c r="A29" s="9">
        <v>27</v>
      </c>
      <c r="B29" s="10" t="s">
        <v>29</v>
      </c>
      <c r="C29" s="10"/>
      <c r="D29" s="10"/>
      <c r="E29" s="10"/>
      <c r="F29" s="10"/>
      <c r="G29" s="10"/>
      <c r="H29" s="12"/>
      <c r="I29" s="33">
        <f t="shared" si="0"/>
        <v>0</v>
      </c>
      <c r="J29" s="12"/>
      <c r="K29" s="10"/>
    </row>
    <row r="30" spans="1:11">
      <c r="A30" s="9">
        <v>28</v>
      </c>
      <c r="B30" s="10" t="s">
        <v>30</v>
      </c>
      <c r="C30" s="10"/>
      <c r="D30" s="10"/>
      <c r="E30" s="10"/>
      <c r="F30" s="10"/>
      <c r="G30" s="10"/>
      <c r="H30" s="12"/>
      <c r="I30" s="33">
        <f t="shared" si="0"/>
        <v>0</v>
      </c>
      <c r="J30" s="12"/>
      <c r="K30" s="10"/>
    </row>
    <row r="31" spans="1:11">
      <c r="A31" s="9">
        <v>29</v>
      </c>
      <c r="B31" s="10" t="s">
        <v>31</v>
      </c>
      <c r="C31" s="10"/>
      <c r="D31" s="10"/>
      <c r="E31" s="10"/>
      <c r="F31" s="10"/>
      <c r="G31" s="10"/>
      <c r="H31" s="12"/>
      <c r="I31" s="33">
        <f t="shared" si="0"/>
        <v>0</v>
      </c>
      <c r="J31" s="12"/>
      <c r="K31" s="10"/>
    </row>
    <row r="32" spans="1:11">
      <c r="A32" s="9">
        <v>30</v>
      </c>
      <c r="B32" s="10" t="s">
        <v>32</v>
      </c>
      <c r="C32" s="10"/>
      <c r="D32" s="10"/>
      <c r="E32" s="10"/>
      <c r="F32" s="10"/>
      <c r="G32" s="10"/>
      <c r="H32" s="12"/>
      <c r="I32" s="33">
        <f t="shared" si="0"/>
        <v>0</v>
      </c>
      <c r="J32" s="12"/>
      <c r="K32" s="10"/>
    </row>
    <row r="33" spans="1:11">
      <c r="A33" s="9">
        <v>31</v>
      </c>
      <c r="B33" s="10" t="s">
        <v>33</v>
      </c>
      <c r="C33" s="10"/>
      <c r="D33" s="10"/>
      <c r="E33" s="10"/>
      <c r="F33" s="10"/>
      <c r="G33" s="10"/>
      <c r="H33" s="12"/>
      <c r="I33" s="33">
        <f t="shared" si="0"/>
        <v>0</v>
      </c>
      <c r="J33" s="12"/>
      <c r="K33" s="10"/>
    </row>
    <row r="34" spans="1:11">
      <c r="A34" s="9">
        <v>32</v>
      </c>
      <c r="B34" s="10" t="s">
        <v>34</v>
      </c>
      <c r="C34" s="10"/>
      <c r="D34" s="10"/>
      <c r="E34" s="10"/>
      <c r="F34" s="10"/>
      <c r="G34" s="10"/>
      <c r="H34" s="12"/>
      <c r="I34" s="33">
        <f t="shared" si="0"/>
        <v>0</v>
      </c>
      <c r="J34" s="12"/>
      <c r="K34" s="10"/>
    </row>
    <row r="35" spans="1:11">
      <c r="A35" s="9">
        <v>33</v>
      </c>
      <c r="B35" s="10" t="s">
        <v>35</v>
      </c>
      <c r="C35" s="10"/>
      <c r="D35" s="10"/>
      <c r="E35" s="10"/>
      <c r="F35" s="10"/>
      <c r="G35" s="10"/>
      <c r="H35" s="12"/>
      <c r="I35" s="33">
        <f t="shared" si="0"/>
        <v>0</v>
      </c>
      <c r="J35" s="12"/>
      <c r="K35" s="10"/>
    </row>
    <row r="36" spans="1:11">
      <c r="A36" s="9">
        <v>34</v>
      </c>
      <c r="B36" s="10" t="s">
        <v>36</v>
      </c>
      <c r="C36" s="10"/>
      <c r="D36" s="10"/>
      <c r="E36" s="10"/>
      <c r="F36" s="10"/>
      <c r="G36" s="10"/>
      <c r="H36" s="12"/>
      <c r="I36" s="33">
        <f t="shared" si="0"/>
        <v>0</v>
      </c>
      <c r="J36" s="12"/>
      <c r="K36" s="10"/>
    </row>
    <row r="37" spans="1:11">
      <c r="A37" s="9">
        <v>35</v>
      </c>
      <c r="B37" s="10" t="s">
        <v>37</v>
      </c>
      <c r="C37" s="10"/>
      <c r="D37" s="10"/>
      <c r="E37" s="10"/>
      <c r="F37" s="10"/>
      <c r="G37" s="10"/>
      <c r="H37" s="12"/>
      <c r="I37" s="33">
        <f t="shared" si="0"/>
        <v>0</v>
      </c>
      <c r="J37" s="12"/>
      <c r="K37" s="10"/>
    </row>
    <row r="38" spans="1:11">
      <c r="A38" s="9">
        <v>36</v>
      </c>
      <c r="B38" s="10" t="s">
        <v>38</v>
      </c>
      <c r="C38" s="10"/>
      <c r="D38" s="10"/>
      <c r="E38" s="10"/>
      <c r="F38" s="10"/>
      <c r="G38" s="10"/>
      <c r="H38" s="12"/>
      <c r="I38" s="33">
        <f t="shared" si="0"/>
        <v>0</v>
      </c>
      <c r="J38" s="12"/>
      <c r="K38" s="10"/>
    </row>
    <row r="39" spans="1:11">
      <c r="A39" s="9">
        <v>37</v>
      </c>
      <c r="B39" s="10" t="s">
        <v>39</v>
      </c>
      <c r="C39" s="10"/>
      <c r="D39" s="10"/>
      <c r="E39" s="10"/>
      <c r="F39" s="10"/>
      <c r="G39" s="10"/>
      <c r="H39" s="12"/>
      <c r="I39" s="33">
        <f t="shared" si="0"/>
        <v>0</v>
      </c>
      <c r="J39" s="12"/>
      <c r="K39" s="10"/>
    </row>
    <row r="40" spans="1:11">
      <c r="A40" s="9">
        <v>38</v>
      </c>
      <c r="B40" s="10" t="s">
        <v>40</v>
      </c>
      <c r="C40" s="10"/>
      <c r="D40" s="10"/>
      <c r="E40" s="10"/>
      <c r="F40" s="10"/>
      <c r="G40" s="10"/>
      <c r="H40" s="12"/>
      <c r="I40" s="33">
        <f t="shared" si="0"/>
        <v>0</v>
      </c>
      <c r="J40" s="12"/>
      <c r="K40" s="10"/>
    </row>
    <row r="41" spans="1:11">
      <c r="A41" s="9">
        <v>39</v>
      </c>
      <c r="B41" s="10" t="s">
        <v>41</v>
      </c>
      <c r="C41" s="10"/>
      <c r="D41" s="10"/>
      <c r="E41" s="10"/>
      <c r="F41" s="10"/>
      <c r="G41" s="10"/>
      <c r="H41" s="12"/>
      <c r="I41" s="33">
        <f t="shared" si="0"/>
        <v>0</v>
      </c>
      <c r="J41" s="12"/>
      <c r="K41" s="10"/>
    </row>
    <row r="42" spans="1:11">
      <c r="A42" s="9">
        <v>40</v>
      </c>
      <c r="B42" s="10" t="s">
        <v>42</v>
      </c>
      <c r="C42" s="10"/>
      <c r="D42" s="11"/>
      <c r="E42" s="10"/>
      <c r="F42" s="10"/>
      <c r="G42" s="10"/>
      <c r="H42" s="12"/>
      <c r="I42" s="33">
        <f t="shared" si="0"/>
        <v>0</v>
      </c>
      <c r="J42" s="12"/>
      <c r="K42" s="10"/>
    </row>
    <row r="43" spans="1:11" s="1" customFormat="1">
      <c r="A43" s="9">
        <v>41</v>
      </c>
      <c r="B43" s="10" t="s">
        <v>43</v>
      </c>
      <c r="C43" s="10"/>
      <c r="D43" s="10"/>
      <c r="E43" s="10"/>
      <c r="F43" s="10"/>
      <c r="G43" s="10"/>
      <c r="H43" s="12"/>
      <c r="I43" s="33">
        <f t="shared" si="0"/>
        <v>0</v>
      </c>
      <c r="J43" s="12"/>
      <c r="K43" s="10"/>
    </row>
    <row r="44" spans="1:11" s="1" customFormat="1">
      <c r="A44" s="19"/>
      <c r="B44" s="10" t="s">
        <v>72</v>
      </c>
      <c r="C44" s="10"/>
      <c r="D44" s="10"/>
      <c r="E44" s="10"/>
      <c r="F44" s="10"/>
      <c r="G44" s="10"/>
      <c r="H44" s="12"/>
      <c r="I44" s="33">
        <f t="shared" si="0"/>
        <v>0</v>
      </c>
      <c r="J44" s="12"/>
      <c r="K44" s="10"/>
    </row>
    <row r="45" spans="1:11" s="1" customFormat="1">
      <c r="A45" s="19"/>
      <c r="B45" s="10" t="s">
        <v>73</v>
      </c>
      <c r="C45" s="10"/>
      <c r="D45" s="10"/>
      <c r="E45" s="10"/>
      <c r="F45" s="10"/>
      <c r="G45" s="10"/>
      <c r="H45" s="12"/>
      <c r="I45" s="33">
        <f t="shared" si="0"/>
        <v>0</v>
      </c>
      <c r="J45" s="12"/>
      <c r="K45" s="10"/>
    </row>
    <row r="46" spans="1:11">
      <c r="A46" s="20"/>
      <c r="B46" s="10" t="s">
        <v>70</v>
      </c>
      <c r="C46" s="8">
        <v>130</v>
      </c>
      <c r="D46" s="8">
        <v>255</v>
      </c>
      <c r="E46" s="8">
        <v>240</v>
      </c>
      <c r="F46" s="8">
        <v>200</v>
      </c>
      <c r="G46" s="8">
        <v>240</v>
      </c>
      <c r="H46" s="8">
        <v>200</v>
      </c>
      <c r="I46" s="33">
        <f t="shared" si="0"/>
        <v>1265</v>
      </c>
      <c r="J46" s="8">
        <v>270</v>
      </c>
      <c r="K46" s="10"/>
    </row>
    <row r="47" spans="1:11">
      <c r="A47" s="10"/>
      <c r="B47" s="21" t="s">
        <v>44</v>
      </c>
      <c r="C47" s="22">
        <f>SUM(C3:C46)</f>
        <v>28112</v>
      </c>
      <c r="D47" s="22">
        <f t="shared" ref="D47:J47" si="1">SUM(D3:D46)</f>
        <v>26245</v>
      </c>
      <c r="E47" s="22">
        <f t="shared" si="1"/>
        <v>25320</v>
      </c>
      <c r="F47" s="22">
        <f t="shared" si="1"/>
        <v>27505</v>
      </c>
      <c r="G47" s="22">
        <f t="shared" si="1"/>
        <v>31470</v>
      </c>
      <c r="H47" s="22">
        <f t="shared" si="1"/>
        <v>29840</v>
      </c>
      <c r="I47" s="33">
        <f t="shared" si="0"/>
        <v>168492</v>
      </c>
      <c r="J47" s="22">
        <f t="shared" si="1"/>
        <v>22875</v>
      </c>
      <c r="K47" s="48">
        <f>SUM(K3:K46)</f>
        <v>985</v>
      </c>
    </row>
    <row r="48" spans="1:11" ht="15.75" thickBot="1">
      <c r="A48" s="20"/>
      <c r="B48" s="20"/>
      <c r="C48" s="20"/>
      <c r="D48" s="23"/>
      <c r="E48" s="20"/>
      <c r="F48" s="20"/>
      <c r="G48" s="20"/>
      <c r="H48" s="20"/>
      <c r="I48" s="20"/>
      <c r="J48" s="20"/>
    </row>
    <row r="49" spans="1:10" ht="15.75" thickBot="1">
      <c r="A49" s="24" t="s">
        <v>1</v>
      </c>
      <c r="B49" s="34" t="s">
        <v>45</v>
      </c>
      <c r="C49" s="37" t="s">
        <v>62</v>
      </c>
      <c r="D49" s="38" t="s">
        <v>63</v>
      </c>
      <c r="E49" s="38" t="s">
        <v>64</v>
      </c>
      <c r="F49" s="39" t="s">
        <v>65</v>
      </c>
      <c r="G49" s="39" t="s">
        <v>66</v>
      </c>
      <c r="H49" s="39" t="s">
        <v>67</v>
      </c>
      <c r="I49" s="40" t="s">
        <v>74</v>
      </c>
      <c r="J49" s="41" t="s">
        <v>68</v>
      </c>
    </row>
    <row r="50" spans="1:10">
      <c r="A50" s="25">
        <v>1</v>
      </c>
      <c r="B50" s="26" t="s">
        <v>46</v>
      </c>
      <c r="C50" s="35">
        <v>1340</v>
      </c>
      <c r="D50" s="35">
        <v>3300</v>
      </c>
      <c r="E50" s="35">
        <v>2580</v>
      </c>
      <c r="F50" s="35">
        <v>3090</v>
      </c>
      <c r="G50" s="35">
        <v>3190</v>
      </c>
      <c r="H50" s="35">
        <v>1240</v>
      </c>
      <c r="I50" s="36">
        <f>SUM(C50:H50)</f>
        <v>14740</v>
      </c>
      <c r="J50" s="35">
        <v>3410</v>
      </c>
    </row>
    <row r="51" spans="1:10">
      <c r="A51" s="27">
        <v>2</v>
      </c>
      <c r="B51" s="10" t="s">
        <v>47</v>
      </c>
      <c r="C51" s="12"/>
      <c r="D51" s="12"/>
      <c r="E51" s="12"/>
      <c r="F51" s="8">
        <v>1000</v>
      </c>
      <c r="G51" s="8">
        <v>770</v>
      </c>
      <c r="H51" s="12"/>
      <c r="I51" s="33">
        <f t="shared" ref="I51:I67" si="2">SUM(C51:H51)</f>
        <v>1770</v>
      </c>
      <c r="J51" s="12"/>
    </row>
    <row r="52" spans="1:10">
      <c r="A52" s="25">
        <v>3</v>
      </c>
      <c r="B52" s="10" t="s">
        <v>48</v>
      </c>
      <c r="C52" s="8">
        <v>1660</v>
      </c>
      <c r="D52" s="8">
        <v>920</v>
      </c>
      <c r="E52" s="8">
        <v>370</v>
      </c>
      <c r="F52" s="8">
        <v>560</v>
      </c>
      <c r="G52" s="8">
        <v>1550</v>
      </c>
      <c r="H52" s="8">
        <v>770</v>
      </c>
      <c r="I52" s="33">
        <f t="shared" si="2"/>
        <v>5830</v>
      </c>
      <c r="J52" s="8">
        <v>330</v>
      </c>
    </row>
    <row r="53" spans="1:10">
      <c r="A53" s="28">
        <v>4</v>
      </c>
      <c r="B53" s="16" t="s">
        <v>49</v>
      </c>
      <c r="C53" s="8">
        <v>3920</v>
      </c>
      <c r="D53" s="8">
        <v>1220</v>
      </c>
      <c r="E53" s="8">
        <v>1000</v>
      </c>
      <c r="F53" s="8">
        <v>1140</v>
      </c>
      <c r="G53" s="8">
        <v>850</v>
      </c>
      <c r="H53" s="8">
        <v>830</v>
      </c>
      <c r="I53" s="33">
        <f t="shared" si="2"/>
        <v>8960</v>
      </c>
      <c r="J53" s="8">
        <v>1510</v>
      </c>
    </row>
    <row r="54" spans="1:10">
      <c r="A54" s="25">
        <v>5</v>
      </c>
      <c r="B54" s="10" t="s">
        <v>50</v>
      </c>
      <c r="C54" s="43">
        <v>0</v>
      </c>
      <c r="D54" s="43">
        <v>0</v>
      </c>
      <c r="E54" s="43">
        <v>0</v>
      </c>
      <c r="F54" s="43">
        <v>0</v>
      </c>
      <c r="G54" s="43">
        <v>830</v>
      </c>
      <c r="H54" s="8">
        <v>689</v>
      </c>
      <c r="I54" s="33">
        <f t="shared" si="2"/>
        <v>1519</v>
      </c>
      <c r="J54" s="8">
        <v>440</v>
      </c>
    </row>
    <row r="55" spans="1:10">
      <c r="A55" s="27">
        <v>6</v>
      </c>
      <c r="B55" s="10" t="s">
        <v>51</v>
      </c>
      <c r="C55" s="12"/>
      <c r="D55" s="12"/>
      <c r="E55" s="12"/>
      <c r="F55" s="12"/>
      <c r="G55" s="12"/>
      <c r="H55" s="12"/>
      <c r="I55" s="33">
        <f t="shared" si="2"/>
        <v>0</v>
      </c>
      <c r="J55" s="12"/>
    </row>
    <row r="56" spans="1:10">
      <c r="A56" s="25">
        <v>7</v>
      </c>
      <c r="B56" s="10" t="s">
        <v>52</v>
      </c>
      <c r="C56" s="12"/>
      <c r="D56" s="12"/>
      <c r="E56" s="12"/>
      <c r="F56" s="12">
        <v>165</v>
      </c>
      <c r="G56" s="12"/>
      <c r="H56" s="12"/>
      <c r="I56" s="33">
        <f t="shared" si="2"/>
        <v>165</v>
      </c>
      <c r="J56" s="12"/>
    </row>
    <row r="57" spans="1:10">
      <c r="A57" s="27">
        <v>8</v>
      </c>
      <c r="B57" s="10" t="s">
        <v>53</v>
      </c>
      <c r="C57" s="12"/>
      <c r="D57" s="12"/>
      <c r="E57" s="12"/>
      <c r="F57" s="12"/>
      <c r="G57" s="12"/>
      <c r="H57" s="12"/>
      <c r="I57" s="33">
        <f t="shared" si="2"/>
        <v>0</v>
      </c>
      <c r="J57" s="12"/>
    </row>
    <row r="58" spans="1:10">
      <c r="A58" s="25">
        <v>9</v>
      </c>
      <c r="B58" s="10" t="s">
        <v>54</v>
      </c>
      <c r="C58" s="8">
        <v>100</v>
      </c>
      <c r="D58" s="8">
        <v>0</v>
      </c>
      <c r="E58" s="8">
        <v>0</v>
      </c>
      <c r="F58" s="8">
        <v>240</v>
      </c>
      <c r="G58" s="8">
        <v>2520</v>
      </c>
      <c r="H58" s="8"/>
      <c r="I58" s="33">
        <f t="shared" si="2"/>
        <v>2860</v>
      </c>
      <c r="J58" s="8">
        <v>310</v>
      </c>
    </row>
    <row r="59" spans="1:10">
      <c r="A59" s="27">
        <v>10</v>
      </c>
      <c r="B59" s="10" t="s">
        <v>55</v>
      </c>
      <c r="C59" s="12"/>
      <c r="D59" s="12"/>
      <c r="E59" s="12"/>
      <c r="F59" s="12">
        <v>250</v>
      </c>
      <c r="G59" s="12">
        <v>190</v>
      </c>
      <c r="H59" s="12"/>
      <c r="I59" s="33">
        <f t="shared" si="2"/>
        <v>440</v>
      </c>
      <c r="J59" s="12"/>
    </row>
    <row r="60" spans="1:10">
      <c r="A60" s="25">
        <v>11</v>
      </c>
      <c r="B60" s="10" t="s">
        <v>56</v>
      </c>
      <c r="C60" s="12"/>
      <c r="D60" s="12"/>
      <c r="E60" s="12"/>
      <c r="F60" s="12"/>
      <c r="G60" s="12"/>
      <c r="H60" s="12"/>
      <c r="I60" s="33">
        <f t="shared" si="2"/>
        <v>0</v>
      </c>
      <c r="J60" s="12"/>
    </row>
    <row r="61" spans="1:10">
      <c r="A61" s="27">
        <v>12</v>
      </c>
      <c r="B61" s="10" t="s">
        <v>57</v>
      </c>
      <c r="C61" s="12"/>
      <c r="D61" s="12"/>
      <c r="E61" s="12"/>
      <c r="F61" s="12"/>
      <c r="G61" s="12"/>
      <c r="H61" s="12"/>
      <c r="I61" s="33">
        <f t="shared" si="2"/>
        <v>0</v>
      </c>
      <c r="J61" s="12"/>
    </row>
    <row r="62" spans="1:10">
      <c r="A62" s="25">
        <v>13</v>
      </c>
      <c r="B62" s="10" t="s">
        <v>58</v>
      </c>
      <c r="C62" s="12"/>
      <c r="D62" s="12"/>
      <c r="E62" s="12"/>
      <c r="F62" s="12"/>
      <c r="G62" s="12"/>
      <c r="H62" s="12"/>
      <c r="I62" s="33">
        <f t="shared" si="2"/>
        <v>0</v>
      </c>
      <c r="J62" s="12"/>
    </row>
    <row r="63" spans="1:10">
      <c r="A63" s="27">
        <v>14</v>
      </c>
      <c r="B63" s="10" t="s">
        <v>59</v>
      </c>
      <c r="C63" s="12"/>
      <c r="D63" s="12"/>
      <c r="E63" s="12"/>
      <c r="F63" s="12"/>
      <c r="G63" s="12"/>
      <c r="H63" s="12"/>
      <c r="I63" s="33">
        <f t="shared" si="2"/>
        <v>0</v>
      </c>
      <c r="J63" s="12"/>
    </row>
    <row r="64" spans="1:10" s="1" customFormat="1">
      <c r="A64" s="25">
        <v>15</v>
      </c>
      <c r="B64" s="10" t="s">
        <v>60</v>
      </c>
      <c r="C64" s="8">
        <v>20</v>
      </c>
      <c r="D64" s="8">
        <v>20</v>
      </c>
      <c r="E64" s="8">
        <v>0</v>
      </c>
      <c r="F64" s="8">
        <v>170</v>
      </c>
      <c r="G64" s="8">
        <v>20</v>
      </c>
      <c r="H64" s="8">
        <v>40</v>
      </c>
      <c r="I64" s="33">
        <f t="shared" si="2"/>
        <v>270</v>
      </c>
      <c r="J64" s="8">
        <v>80</v>
      </c>
    </row>
    <row r="65" spans="1:10">
      <c r="A65" s="25"/>
      <c r="B65" s="10" t="s">
        <v>71</v>
      </c>
      <c r="C65" s="8">
        <v>0</v>
      </c>
      <c r="D65" s="8">
        <v>0</v>
      </c>
      <c r="E65" s="8">
        <v>60</v>
      </c>
      <c r="F65" s="8">
        <v>160</v>
      </c>
      <c r="G65" s="8">
        <v>50</v>
      </c>
      <c r="H65" s="8">
        <v>0</v>
      </c>
      <c r="I65" s="33">
        <f t="shared" si="2"/>
        <v>270</v>
      </c>
      <c r="J65" s="8">
        <v>100</v>
      </c>
    </row>
    <row r="66" spans="1:10" s="1" customFormat="1">
      <c r="A66" s="25"/>
      <c r="B66" s="10" t="s">
        <v>69</v>
      </c>
      <c r="C66" s="29">
        <v>350</v>
      </c>
      <c r="D66" s="29">
        <v>340</v>
      </c>
      <c r="E66" s="29">
        <v>440</v>
      </c>
      <c r="F66" s="29">
        <v>510</v>
      </c>
      <c r="G66" s="29">
        <v>400</v>
      </c>
      <c r="H66" s="29">
        <v>460</v>
      </c>
      <c r="I66" s="33">
        <f t="shared" si="2"/>
        <v>2500</v>
      </c>
      <c r="J66" s="8">
        <v>460</v>
      </c>
    </row>
    <row r="67" spans="1:10">
      <c r="A67" s="30"/>
      <c r="B67" s="31" t="s">
        <v>44</v>
      </c>
      <c r="C67" s="32">
        <f>SUM(C50:C66)</f>
        <v>7390</v>
      </c>
      <c r="D67" s="32">
        <f>SUM(D50:D66)</f>
        <v>5800</v>
      </c>
      <c r="E67" s="32">
        <f>SUM(E50:E66)</f>
        <v>4450</v>
      </c>
      <c r="F67" s="32">
        <f>SUM(F49:F66)</f>
        <v>7285</v>
      </c>
      <c r="G67" s="32">
        <f>SUM(G49:G66)</f>
        <v>10370</v>
      </c>
      <c r="H67" s="32">
        <f>SUM(H49:H66)</f>
        <v>4029</v>
      </c>
      <c r="I67" s="33">
        <f t="shared" si="2"/>
        <v>39324</v>
      </c>
      <c r="J67" s="32">
        <f>SUM(J49:J66)</f>
        <v>6640</v>
      </c>
    </row>
    <row r="68" spans="1:10" ht="15.75" thickBot="1">
      <c r="A68" s="4">
        <v>56</v>
      </c>
      <c r="B68" s="5" t="s">
        <v>61</v>
      </c>
      <c r="C68" s="2"/>
      <c r="D68" s="2"/>
      <c r="E68" s="2"/>
      <c r="F68" s="2"/>
      <c r="G68" s="2"/>
      <c r="H68" s="2"/>
      <c r="I68" s="2"/>
      <c r="J68" s="2"/>
    </row>
    <row r="69" spans="1:10">
      <c r="A69" s="1"/>
      <c r="B69" s="1"/>
      <c r="C69" s="1"/>
      <c r="D69" s="3"/>
    </row>
    <row r="72" spans="1:10">
      <c r="C72" s="1"/>
      <c r="D72" s="3"/>
    </row>
  </sheetData>
  <mergeCells count="1">
    <mergeCell ref="A1:J1"/>
  </mergeCells>
  <pageMargins left="0.17" right="0.1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topLeftCell="A10" workbookViewId="0">
      <selection activeCell="E38" sqref="E38"/>
    </sheetView>
  </sheetViews>
  <sheetFormatPr defaultRowHeight="15"/>
  <cols>
    <col min="1" max="1" width="4.140625" style="1" bestFit="1" customWidth="1"/>
    <col min="2" max="2" width="28.140625" style="1" customWidth="1"/>
    <col min="3" max="3" width="10.85546875" style="1" customWidth="1"/>
    <col min="4" max="4" width="10.42578125" style="1" customWidth="1"/>
    <col min="5" max="6" width="11.7109375" style="1" customWidth="1"/>
    <col min="7" max="7" width="10.42578125" style="1" customWidth="1"/>
    <col min="8" max="8" width="12" style="1" customWidth="1"/>
    <col min="9" max="9" width="11.42578125" style="1" customWidth="1"/>
    <col min="10" max="10" width="10.42578125" style="1" customWidth="1"/>
    <col min="11" max="11" width="11.28515625" style="1" customWidth="1"/>
    <col min="12" max="16384" width="9.140625" style="1"/>
  </cols>
  <sheetData>
    <row r="1" spans="1:11" ht="15" customHeight="1" thickBo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6"/>
    </row>
    <row r="2" spans="1:11" ht="15.75" thickBot="1">
      <c r="A2" s="46" t="s">
        <v>1</v>
      </c>
      <c r="B2" s="47" t="s">
        <v>2</v>
      </c>
      <c r="C2" s="37" t="s">
        <v>62</v>
      </c>
      <c r="D2" s="38" t="s">
        <v>63</v>
      </c>
      <c r="E2" s="38" t="s">
        <v>64</v>
      </c>
      <c r="F2" s="38" t="s">
        <v>65</v>
      </c>
      <c r="G2" s="38" t="s">
        <v>66</v>
      </c>
      <c r="H2" s="38" t="s">
        <v>67</v>
      </c>
      <c r="I2" s="40" t="s">
        <v>74</v>
      </c>
      <c r="J2" s="38" t="s">
        <v>68</v>
      </c>
      <c r="K2" s="42" t="s">
        <v>75</v>
      </c>
    </row>
    <row r="3" spans="1:11">
      <c r="A3" s="44">
        <v>1</v>
      </c>
      <c r="B3" s="45" t="s">
        <v>3</v>
      </c>
      <c r="C3" s="35">
        <v>240</v>
      </c>
      <c r="D3" s="35">
        <v>460</v>
      </c>
      <c r="E3" s="35">
        <v>300</v>
      </c>
      <c r="F3" s="35">
        <v>2440</v>
      </c>
      <c r="G3" s="35">
        <v>740</v>
      </c>
      <c r="H3" s="35">
        <v>170</v>
      </c>
      <c r="I3" s="36">
        <f>SUM(C3:H3)</f>
        <v>4350</v>
      </c>
      <c r="J3" s="35">
        <v>945</v>
      </c>
      <c r="K3" s="26"/>
    </row>
    <row r="4" spans="1:11">
      <c r="A4" s="9">
        <v>2</v>
      </c>
      <c r="B4" s="10" t="s">
        <v>4</v>
      </c>
      <c r="C4" s="13">
        <v>9920</v>
      </c>
      <c r="D4" s="14">
        <v>9260</v>
      </c>
      <c r="E4" s="14">
        <v>8190</v>
      </c>
      <c r="F4" s="13">
        <v>8950</v>
      </c>
      <c r="G4" s="13">
        <v>7800</v>
      </c>
      <c r="H4" s="8">
        <v>9060</v>
      </c>
      <c r="I4" s="33">
        <f t="shared" ref="I4:I15" si="0">SUM(C4:H4)</f>
        <v>53180</v>
      </c>
      <c r="J4" s="8">
        <v>7450</v>
      </c>
      <c r="K4" s="10"/>
    </row>
    <row r="5" spans="1:11">
      <c r="A5" s="9">
        <v>3</v>
      </c>
      <c r="B5" s="10" t="s">
        <v>5</v>
      </c>
      <c r="C5" s="13">
        <v>4270</v>
      </c>
      <c r="D5" s="8">
        <v>4290</v>
      </c>
      <c r="E5" s="13">
        <v>4860</v>
      </c>
      <c r="F5" s="13">
        <v>3640</v>
      </c>
      <c r="G5" s="13">
        <v>3350</v>
      </c>
      <c r="H5" s="8">
        <v>5920</v>
      </c>
      <c r="I5" s="33">
        <f t="shared" si="0"/>
        <v>26330</v>
      </c>
      <c r="J5" s="8">
        <v>4030</v>
      </c>
      <c r="K5" s="10"/>
    </row>
    <row r="6" spans="1:11">
      <c r="A6" s="9">
        <v>4</v>
      </c>
      <c r="B6" s="10" t="s">
        <v>6</v>
      </c>
      <c r="C6" s="13">
        <v>6590</v>
      </c>
      <c r="D6" s="14">
        <v>3075</v>
      </c>
      <c r="E6" s="13">
        <v>3990</v>
      </c>
      <c r="F6" s="13">
        <v>2710</v>
      </c>
      <c r="G6" s="13">
        <v>12150</v>
      </c>
      <c r="H6" s="8">
        <v>7465</v>
      </c>
      <c r="I6" s="33">
        <f t="shared" si="0"/>
        <v>35980</v>
      </c>
      <c r="J6" s="8">
        <v>6640</v>
      </c>
      <c r="K6" s="10"/>
    </row>
    <row r="7" spans="1:11">
      <c r="A7" s="9">
        <v>5</v>
      </c>
      <c r="B7" s="10" t="s">
        <v>7</v>
      </c>
      <c r="C7" s="8">
        <v>1710</v>
      </c>
      <c r="D7" s="8">
        <v>4540</v>
      </c>
      <c r="E7" s="8">
        <v>2460</v>
      </c>
      <c r="F7" s="8">
        <v>2805</v>
      </c>
      <c r="G7" s="8">
        <v>3570</v>
      </c>
      <c r="H7" s="8">
        <v>4050</v>
      </c>
      <c r="I7" s="33">
        <f t="shared" si="0"/>
        <v>19135</v>
      </c>
      <c r="J7" s="8">
        <v>2120</v>
      </c>
      <c r="K7" s="10"/>
    </row>
    <row r="8" spans="1:11">
      <c r="A8" s="15">
        <v>6</v>
      </c>
      <c r="B8" s="16" t="s">
        <v>8</v>
      </c>
      <c r="C8" s="8">
        <v>1632</v>
      </c>
      <c r="D8" s="17">
        <v>1785</v>
      </c>
      <c r="E8" s="8">
        <v>1630</v>
      </c>
      <c r="F8" s="8">
        <v>1215</v>
      </c>
      <c r="G8" s="8">
        <v>1100</v>
      </c>
      <c r="H8" s="8">
        <v>845</v>
      </c>
      <c r="I8" s="33">
        <f t="shared" si="0"/>
        <v>8207</v>
      </c>
      <c r="J8" s="8">
        <v>1000</v>
      </c>
      <c r="K8" s="10"/>
    </row>
    <row r="9" spans="1:11">
      <c r="A9" s="9">
        <v>8</v>
      </c>
      <c r="B9" s="10" t="s">
        <v>10</v>
      </c>
      <c r="C9" s="13">
        <v>1300</v>
      </c>
      <c r="D9" s="14">
        <v>410</v>
      </c>
      <c r="E9" s="13">
        <v>2420</v>
      </c>
      <c r="F9" s="13">
        <v>1295</v>
      </c>
      <c r="G9" s="13">
        <v>1140</v>
      </c>
      <c r="H9" s="8">
        <v>450</v>
      </c>
      <c r="I9" s="33">
        <f t="shared" si="0"/>
        <v>7015</v>
      </c>
      <c r="J9" s="8">
        <v>70</v>
      </c>
      <c r="K9" s="10"/>
    </row>
    <row r="10" spans="1:11">
      <c r="A10" s="9">
        <v>9</v>
      </c>
      <c r="B10" s="10" t="s">
        <v>11</v>
      </c>
      <c r="C10" s="13">
        <v>1500</v>
      </c>
      <c r="D10" s="17">
        <v>1450</v>
      </c>
      <c r="E10" s="13">
        <v>1090</v>
      </c>
      <c r="F10" s="13">
        <v>2830</v>
      </c>
      <c r="G10" s="13">
        <v>1060</v>
      </c>
      <c r="H10" s="8">
        <v>1380</v>
      </c>
      <c r="I10" s="33">
        <f t="shared" si="0"/>
        <v>9310</v>
      </c>
      <c r="J10" s="8"/>
      <c r="K10" s="10"/>
    </row>
    <row r="11" spans="1:11">
      <c r="A11" s="9">
        <v>11</v>
      </c>
      <c r="B11" s="10" t="s">
        <v>13</v>
      </c>
      <c r="C11" s="10"/>
      <c r="D11" s="11"/>
      <c r="E11" s="10"/>
      <c r="F11" s="10"/>
      <c r="G11" s="10"/>
      <c r="H11" s="12"/>
      <c r="I11" s="33">
        <f t="shared" si="0"/>
        <v>0</v>
      </c>
      <c r="J11" s="12"/>
      <c r="K11" s="12">
        <f>335+170+270+210</f>
        <v>985</v>
      </c>
    </row>
    <row r="12" spans="1:11">
      <c r="A12" s="9">
        <v>14</v>
      </c>
      <c r="B12" s="10" t="s">
        <v>16</v>
      </c>
      <c r="C12" s="8">
        <v>500</v>
      </c>
      <c r="D12" s="8">
        <v>370</v>
      </c>
      <c r="E12" s="8">
        <v>140</v>
      </c>
      <c r="F12" s="8">
        <v>720</v>
      </c>
      <c r="G12" s="7"/>
      <c r="H12" s="8"/>
      <c r="I12" s="33">
        <f t="shared" si="0"/>
        <v>1730</v>
      </c>
      <c r="J12" s="8"/>
      <c r="K12" s="10"/>
    </row>
    <row r="13" spans="1:11">
      <c r="A13" s="9">
        <v>16</v>
      </c>
      <c r="B13" s="10" t="s">
        <v>18</v>
      </c>
      <c r="C13" s="8">
        <v>320</v>
      </c>
      <c r="D13" s="8">
        <v>350</v>
      </c>
      <c r="E13" s="8">
        <v>0</v>
      </c>
      <c r="F13" s="8">
        <v>700</v>
      </c>
      <c r="G13" s="8">
        <v>320</v>
      </c>
      <c r="H13" s="8">
        <v>300</v>
      </c>
      <c r="I13" s="33">
        <f t="shared" si="0"/>
        <v>1990</v>
      </c>
      <c r="J13" s="8">
        <v>350</v>
      </c>
      <c r="K13" s="10"/>
    </row>
    <row r="14" spans="1:11">
      <c r="A14" s="20"/>
      <c r="B14" s="10" t="s">
        <v>70</v>
      </c>
      <c r="C14" s="8">
        <v>130</v>
      </c>
      <c r="D14" s="8">
        <v>255</v>
      </c>
      <c r="E14" s="8">
        <v>240</v>
      </c>
      <c r="F14" s="8">
        <v>200</v>
      </c>
      <c r="G14" s="8">
        <v>240</v>
      </c>
      <c r="H14" s="8">
        <v>200</v>
      </c>
      <c r="I14" s="33">
        <f t="shared" si="0"/>
        <v>1265</v>
      </c>
      <c r="J14" s="8">
        <v>270</v>
      </c>
      <c r="K14" s="10"/>
    </row>
    <row r="15" spans="1:11">
      <c r="A15" s="10"/>
      <c r="B15" s="21" t="s">
        <v>44</v>
      </c>
      <c r="C15" s="22">
        <f t="shared" ref="C15:H15" si="1">SUM(C3:C14)</f>
        <v>28112</v>
      </c>
      <c r="D15" s="22">
        <f t="shared" si="1"/>
        <v>26245</v>
      </c>
      <c r="E15" s="22">
        <f t="shared" si="1"/>
        <v>25320</v>
      </c>
      <c r="F15" s="22">
        <f t="shared" si="1"/>
        <v>27505</v>
      </c>
      <c r="G15" s="22">
        <f t="shared" si="1"/>
        <v>31470</v>
      </c>
      <c r="H15" s="22">
        <f t="shared" si="1"/>
        <v>29840</v>
      </c>
      <c r="I15" s="33">
        <f t="shared" si="0"/>
        <v>168492</v>
      </c>
      <c r="J15" s="22">
        <f>SUM(J3:J14)</f>
        <v>22875</v>
      </c>
      <c r="K15" s="48">
        <f>SUM(K3:K14)</f>
        <v>985</v>
      </c>
    </row>
    <row r="16" spans="1:11">
      <c r="A16" s="20"/>
      <c r="B16" s="20"/>
      <c r="C16" s="20"/>
      <c r="D16" s="23"/>
      <c r="E16" s="20"/>
      <c r="F16" s="20"/>
      <c r="G16" s="20"/>
      <c r="H16" s="20"/>
      <c r="I16" s="20"/>
      <c r="J16" s="20"/>
    </row>
    <row r="17" spans="1:11">
      <c r="A17" s="20"/>
      <c r="B17" s="20"/>
      <c r="C17" s="20"/>
      <c r="D17" s="23"/>
      <c r="E17" s="20"/>
      <c r="F17" s="20"/>
      <c r="G17" s="20"/>
      <c r="H17" s="20"/>
      <c r="I17" s="20"/>
      <c r="J17" s="20"/>
    </row>
    <row r="18" spans="1:11">
      <c r="A18" s="20"/>
      <c r="B18" s="20"/>
      <c r="C18" s="20"/>
      <c r="D18" s="23"/>
      <c r="E18" s="20"/>
      <c r="F18" s="20"/>
      <c r="G18" s="20"/>
      <c r="H18" s="20"/>
      <c r="I18" s="20"/>
      <c r="J18" s="20"/>
    </row>
    <row r="19" spans="1:11" ht="15.75" thickBot="1">
      <c r="A19" s="20"/>
      <c r="B19" s="20"/>
      <c r="C19" s="20"/>
      <c r="D19" s="23"/>
      <c r="E19" s="20"/>
      <c r="F19" s="20"/>
      <c r="G19" s="20"/>
      <c r="H19" s="20"/>
      <c r="I19" s="20"/>
      <c r="J19" s="20"/>
    </row>
    <row r="20" spans="1:11" ht="15.75" thickBot="1">
      <c r="A20" s="24" t="s">
        <v>1</v>
      </c>
      <c r="B20" s="34" t="s">
        <v>45</v>
      </c>
      <c r="C20" s="37" t="s">
        <v>62</v>
      </c>
      <c r="D20" s="38" t="s">
        <v>63</v>
      </c>
      <c r="E20" s="38" t="s">
        <v>64</v>
      </c>
      <c r="F20" s="39" t="s">
        <v>65</v>
      </c>
      <c r="G20" s="39" t="s">
        <v>66</v>
      </c>
      <c r="H20" s="39" t="s">
        <v>67</v>
      </c>
      <c r="I20" s="40" t="s">
        <v>74</v>
      </c>
      <c r="J20" s="41" t="s">
        <v>68</v>
      </c>
      <c r="K20" s="42" t="s">
        <v>75</v>
      </c>
    </row>
    <row r="21" spans="1:11">
      <c r="A21" s="25">
        <v>1</v>
      </c>
      <c r="B21" s="26" t="s">
        <v>46</v>
      </c>
      <c r="C21" s="35">
        <v>1340</v>
      </c>
      <c r="D21" s="35">
        <v>3300</v>
      </c>
      <c r="E21" s="35">
        <v>2580</v>
      </c>
      <c r="F21" s="35">
        <v>3090</v>
      </c>
      <c r="G21" s="35">
        <v>3190</v>
      </c>
      <c r="H21" s="35">
        <v>1240</v>
      </c>
      <c r="I21" s="36">
        <f>SUM(C21:H21)</f>
        <v>14740</v>
      </c>
      <c r="J21" s="35">
        <v>3410</v>
      </c>
      <c r="K21" s="26"/>
    </row>
    <row r="22" spans="1:11">
      <c r="A22" s="27">
        <v>2</v>
      </c>
      <c r="B22" s="10" t="s">
        <v>47</v>
      </c>
      <c r="C22" s="12"/>
      <c r="D22" s="12"/>
      <c r="E22" s="12"/>
      <c r="F22" s="8">
        <v>1000</v>
      </c>
      <c r="G22" s="8">
        <v>770</v>
      </c>
      <c r="H22" s="12"/>
      <c r="I22" s="33">
        <f t="shared" ref="I22:I32" si="2">SUM(C22:H22)</f>
        <v>1770</v>
      </c>
      <c r="J22" s="12"/>
      <c r="K22" s="10"/>
    </row>
    <row r="23" spans="1:11">
      <c r="A23" s="25">
        <v>3</v>
      </c>
      <c r="B23" s="10" t="s">
        <v>48</v>
      </c>
      <c r="C23" s="8">
        <v>1660</v>
      </c>
      <c r="D23" s="8">
        <v>920</v>
      </c>
      <c r="E23" s="8">
        <v>370</v>
      </c>
      <c r="F23" s="8">
        <v>560</v>
      </c>
      <c r="G23" s="8">
        <v>1550</v>
      </c>
      <c r="H23" s="8">
        <v>770</v>
      </c>
      <c r="I23" s="33">
        <f t="shared" si="2"/>
        <v>5830</v>
      </c>
      <c r="J23" s="8">
        <v>330</v>
      </c>
      <c r="K23" s="10"/>
    </row>
    <row r="24" spans="1:11">
      <c r="A24" s="28">
        <v>4</v>
      </c>
      <c r="B24" s="16" t="s">
        <v>49</v>
      </c>
      <c r="C24" s="8">
        <v>3920</v>
      </c>
      <c r="D24" s="8">
        <v>1220</v>
      </c>
      <c r="E24" s="8">
        <v>1000</v>
      </c>
      <c r="F24" s="8">
        <v>1140</v>
      </c>
      <c r="G24" s="8">
        <v>850</v>
      </c>
      <c r="H24" s="8">
        <v>830</v>
      </c>
      <c r="I24" s="33">
        <f t="shared" si="2"/>
        <v>8960</v>
      </c>
      <c r="J24" s="8">
        <v>1510</v>
      </c>
      <c r="K24" s="10"/>
    </row>
    <row r="25" spans="1:11">
      <c r="A25" s="25">
        <v>5</v>
      </c>
      <c r="B25" s="10" t="s">
        <v>50</v>
      </c>
      <c r="C25" s="43">
        <v>0</v>
      </c>
      <c r="D25" s="43">
        <v>0</v>
      </c>
      <c r="E25" s="43">
        <v>0</v>
      </c>
      <c r="F25" s="43">
        <v>0</v>
      </c>
      <c r="G25" s="43">
        <v>830</v>
      </c>
      <c r="H25" s="8">
        <v>689</v>
      </c>
      <c r="I25" s="33">
        <f t="shared" si="2"/>
        <v>1519</v>
      </c>
      <c r="J25" s="8">
        <v>440</v>
      </c>
      <c r="K25" s="10"/>
    </row>
    <row r="26" spans="1:11">
      <c r="A26" s="25">
        <v>7</v>
      </c>
      <c r="B26" s="10" t="s">
        <v>52</v>
      </c>
      <c r="C26" s="12"/>
      <c r="D26" s="12"/>
      <c r="E26" s="12"/>
      <c r="F26" s="12">
        <v>165</v>
      </c>
      <c r="G26" s="12"/>
      <c r="H26" s="12"/>
      <c r="I26" s="33">
        <f t="shared" si="2"/>
        <v>165</v>
      </c>
      <c r="J26" s="12"/>
      <c r="K26" s="10"/>
    </row>
    <row r="27" spans="1:11">
      <c r="A27" s="25">
        <v>9</v>
      </c>
      <c r="B27" s="10" t="s">
        <v>54</v>
      </c>
      <c r="C27" s="8">
        <v>100</v>
      </c>
      <c r="D27" s="8">
        <v>0</v>
      </c>
      <c r="E27" s="8">
        <v>0</v>
      </c>
      <c r="F27" s="8">
        <v>240</v>
      </c>
      <c r="G27" s="8">
        <v>2520</v>
      </c>
      <c r="H27" s="8"/>
      <c r="I27" s="33">
        <f t="shared" si="2"/>
        <v>2860</v>
      </c>
      <c r="J27" s="8">
        <v>310</v>
      </c>
      <c r="K27" s="10"/>
    </row>
    <row r="28" spans="1:11">
      <c r="A28" s="27">
        <v>10</v>
      </c>
      <c r="B28" s="10" t="s">
        <v>55</v>
      </c>
      <c r="C28" s="12"/>
      <c r="D28" s="12"/>
      <c r="E28" s="12"/>
      <c r="F28" s="12">
        <v>250</v>
      </c>
      <c r="G28" s="12">
        <v>190</v>
      </c>
      <c r="H28" s="12"/>
      <c r="I28" s="33">
        <f t="shared" si="2"/>
        <v>440</v>
      </c>
      <c r="J28" s="12"/>
      <c r="K28" s="10"/>
    </row>
    <row r="29" spans="1:11">
      <c r="A29" s="25">
        <v>15</v>
      </c>
      <c r="B29" s="10" t="s">
        <v>60</v>
      </c>
      <c r="C29" s="8">
        <v>20</v>
      </c>
      <c r="D29" s="8">
        <v>20</v>
      </c>
      <c r="E29" s="8">
        <v>0</v>
      </c>
      <c r="F29" s="8">
        <v>170</v>
      </c>
      <c r="G29" s="8">
        <v>20</v>
      </c>
      <c r="H29" s="8">
        <v>40</v>
      </c>
      <c r="I29" s="33">
        <f t="shared" si="2"/>
        <v>270</v>
      </c>
      <c r="J29" s="8">
        <v>80</v>
      </c>
      <c r="K29" s="12">
        <v>0</v>
      </c>
    </row>
    <row r="30" spans="1:11">
      <c r="A30" s="25"/>
      <c r="B30" s="10" t="s">
        <v>71</v>
      </c>
      <c r="C30" s="8">
        <v>0</v>
      </c>
      <c r="D30" s="8">
        <v>0</v>
      </c>
      <c r="E30" s="8">
        <v>60</v>
      </c>
      <c r="F30" s="8">
        <v>160</v>
      </c>
      <c r="G30" s="8">
        <v>50</v>
      </c>
      <c r="H30" s="8">
        <v>0</v>
      </c>
      <c r="I30" s="33">
        <f t="shared" si="2"/>
        <v>270</v>
      </c>
      <c r="J30" s="8">
        <v>100</v>
      </c>
      <c r="K30" s="10"/>
    </row>
    <row r="31" spans="1:11">
      <c r="A31" s="25"/>
      <c r="B31" s="10" t="s">
        <v>69</v>
      </c>
      <c r="C31" s="29">
        <v>350</v>
      </c>
      <c r="D31" s="29">
        <v>340</v>
      </c>
      <c r="E31" s="29">
        <v>440</v>
      </c>
      <c r="F31" s="29">
        <v>510</v>
      </c>
      <c r="G31" s="29">
        <v>400</v>
      </c>
      <c r="H31" s="29">
        <v>460</v>
      </c>
      <c r="I31" s="33">
        <f t="shared" si="2"/>
        <v>2500</v>
      </c>
      <c r="J31" s="8">
        <v>460</v>
      </c>
      <c r="K31" s="10"/>
    </row>
    <row r="32" spans="1:11">
      <c r="A32" s="30"/>
      <c r="B32" s="31" t="s">
        <v>44</v>
      </c>
      <c r="C32" s="32">
        <f>SUM(C21:C31)</f>
        <v>7390</v>
      </c>
      <c r="D32" s="32">
        <f>SUM(D21:D31)</f>
        <v>5800</v>
      </c>
      <c r="E32" s="32">
        <f>SUM(E21:E31)</f>
        <v>4450</v>
      </c>
      <c r="F32" s="32">
        <f>SUM(F20:F31)</f>
        <v>7285</v>
      </c>
      <c r="G32" s="32">
        <f>SUM(G20:G31)</f>
        <v>10370</v>
      </c>
      <c r="H32" s="32">
        <f>SUM(H20:H31)</f>
        <v>4029</v>
      </c>
      <c r="I32" s="33">
        <f t="shared" si="2"/>
        <v>39324</v>
      </c>
      <c r="J32" s="32">
        <f>SUM(J20:J31)</f>
        <v>6640</v>
      </c>
      <c r="K32" s="10"/>
    </row>
    <row r="33" spans="1:11" ht="15.75" thickBot="1">
      <c r="A33" s="4">
        <v>56</v>
      </c>
      <c r="B33" s="5" t="s">
        <v>61</v>
      </c>
      <c r="C33" s="2"/>
      <c r="D33" s="2"/>
      <c r="E33" s="2"/>
      <c r="F33" s="2"/>
      <c r="G33" s="2"/>
      <c r="H33" s="2"/>
      <c r="I33" s="2"/>
      <c r="J33" s="2"/>
      <c r="K33" s="48">
        <f>SUM(K21:K32)</f>
        <v>0</v>
      </c>
    </row>
    <row r="34" spans="1:11">
      <c r="D34" s="3"/>
    </row>
    <row r="37" spans="1:11">
      <c r="D37" s="3"/>
    </row>
  </sheetData>
  <mergeCells count="1">
    <mergeCell ref="A1:J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9"/>
  <sheetViews>
    <sheetView tabSelected="1" workbookViewId="0">
      <selection sqref="A1:J46"/>
    </sheetView>
  </sheetViews>
  <sheetFormatPr defaultRowHeight="15"/>
  <cols>
    <col min="1" max="1" width="4.140625" style="1" bestFit="1" customWidth="1"/>
    <col min="2" max="2" width="28.140625" style="1" customWidth="1"/>
    <col min="3" max="3" width="10.85546875" style="1" customWidth="1"/>
    <col min="4" max="4" width="10.42578125" style="1" customWidth="1"/>
    <col min="5" max="6" width="11.7109375" style="1" customWidth="1"/>
    <col min="7" max="7" width="10.42578125" style="1" customWidth="1"/>
    <col min="8" max="8" width="12" style="1" customWidth="1"/>
    <col min="9" max="9" width="11.42578125" style="1" customWidth="1"/>
    <col min="10" max="10" width="10.42578125" style="1" customWidth="1"/>
    <col min="11" max="11" width="11.28515625" style="1" customWidth="1"/>
    <col min="12" max="16384" width="9.140625" style="1"/>
  </cols>
  <sheetData>
    <row r="1" spans="1:11" ht="15" customHeight="1" thickBo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6"/>
    </row>
    <row r="2" spans="1:11" ht="15.75" thickBot="1">
      <c r="A2" s="46" t="s">
        <v>1</v>
      </c>
      <c r="B2" s="47" t="s">
        <v>2</v>
      </c>
      <c r="C2" s="37" t="s">
        <v>62</v>
      </c>
      <c r="D2" s="38" t="s">
        <v>63</v>
      </c>
      <c r="E2" s="38" t="s">
        <v>64</v>
      </c>
      <c r="F2" s="38" t="s">
        <v>65</v>
      </c>
      <c r="G2" s="38" t="s">
        <v>66</v>
      </c>
      <c r="H2" s="38" t="s">
        <v>67</v>
      </c>
      <c r="I2" s="40" t="s">
        <v>74</v>
      </c>
      <c r="J2" s="38" t="s">
        <v>68</v>
      </c>
      <c r="K2" s="42" t="s">
        <v>75</v>
      </c>
    </row>
    <row r="3" spans="1:11">
      <c r="A3" s="9">
        <v>1</v>
      </c>
      <c r="B3" s="10" t="s">
        <v>9</v>
      </c>
      <c r="C3" s="10"/>
      <c r="D3" s="18"/>
      <c r="E3" s="10"/>
      <c r="F3" s="10"/>
      <c r="G3" s="10"/>
      <c r="H3" s="12"/>
      <c r="I3" s="33">
        <f t="shared" ref="I3:I35" si="0">SUM(C3:H3)</f>
        <v>0</v>
      </c>
      <c r="J3" s="12"/>
      <c r="K3" s="10"/>
    </row>
    <row r="4" spans="1:11">
      <c r="A4" s="9">
        <v>2</v>
      </c>
      <c r="B4" s="10" t="s">
        <v>12</v>
      </c>
      <c r="C4" s="10"/>
      <c r="D4" s="12"/>
      <c r="E4" s="10"/>
      <c r="F4" s="10"/>
      <c r="G4" s="10"/>
      <c r="H4" s="12"/>
      <c r="I4" s="33">
        <f t="shared" si="0"/>
        <v>0</v>
      </c>
      <c r="J4" s="12"/>
      <c r="K4" s="10"/>
    </row>
    <row r="5" spans="1:11">
      <c r="A5" s="9">
        <v>12</v>
      </c>
      <c r="B5" s="10" t="s">
        <v>14</v>
      </c>
      <c r="C5" s="10"/>
      <c r="D5" s="11"/>
      <c r="E5" s="10"/>
      <c r="F5" s="10"/>
      <c r="G5" s="10"/>
      <c r="H5" s="12"/>
      <c r="I5" s="33">
        <f t="shared" si="0"/>
        <v>0</v>
      </c>
      <c r="J5" s="12"/>
      <c r="K5" s="10"/>
    </row>
    <row r="6" spans="1:11">
      <c r="A6" s="9">
        <v>13</v>
      </c>
      <c r="B6" s="10" t="s">
        <v>15</v>
      </c>
      <c r="C6" s="10"/>
      <c r="D6" s="10"/>
      <c r="E6" s="10"/>
      <c r="F6" s="10"/>
      <c r="G6" s="10"/>
      <c r="H6" s="12"/>
      <c r="I6" s="33">
        <f t="shared" si="0"/>
        <v>0</v>
      </c>
      <c r="J6" s="12"/>
      <c r="K6" s="10"/>
    </row>
    <row r="7" spans="1:11">
      <c r="A7" s="9">
        <v>15</v>
      </c>
      <c r="B7" s="10" t="s">
        <v>17</v>
      </c>
      <c r="C7" s="10"/>
      <c r="D7" s="11"/>
      <c r="E7" s="10"/>
      <c r="F7" s="10"/>
      <c r="G7" s="10"/>
      <c r="H7" s="12"/>
      <c r="I7" s="33">
        <f t="shared" si="0"/>
        <v>0</v>
      </c>
      <c r="J7" s="12"/>
      <c r="K7" s="10"/>
    </row>
    <row r="8" spans="1:11">
      <c r="A8" s="9">
        <v>17</v>
      </c>
      <c r="B8" s="10" t="s">
        <v>19</v>
      </c>
      <c r="C8" s="10"/>
      <c r="D8" s="11"/>
      <c r="E8" s="10"/>
      <c r="F8" s="10"/>
      <c r="G8" s="10"/>
      <c r="H8" s="12"/>
      <c r="I8" s="33">
        <f t="shared" si="0"/>
        <v>0</v>
      </c>
      <c r="J8" s="12"/>
      <c r="K8" s="10"/>
    </row>
    <row r="9" spans="1:11">
      <c r="A9" s="9">
        <v>18</v>
      </c>
      <c r="B9" s="10" t="s">
        <v>20</v>
      </c>
      <c r="C9" s="10"/>
      <c r="D9" s="10"/>
      <c r="E9" s="10"/>
      <c r="F9" s="10"/>
      <c r="G9" s="10"/>
      <c r="H9" s="12"/>
      <c r="I9" s="33">
        <f t="shared" si="0"/>
        <v>0</v>
      </c>
      <c r="J9" s="12"/>
      <c r="K9" s="10"/>
    </row>
    <row r="10" spans="1:11">
      <c r="A10" s="9">
        <v>19</v>
      </c>
      <c r="B10" s="10" t="s">
        <v>21</v>
      </c>
      <c r="C10" s="10"/>
      <c r="D10" s="10"/>
      <c r="E10" s="10"/>
      <c r="F10" s="10"/>
      <c r="G10" s="10"/>
      <c r="H10" s="12"/>
      <c r="I10" s="33">
        <f t="shared" si="0"/>
        <v>0</v>
      </c>
      <c r="J10" s="12"/>
      <c r="K10" s="10"/>
    </row>
    <row r="11" spans="1:11">
      <c r="A11" s="9">
        <v>20</v>
      </c>
      <c r="B11" s="10" t="s">
        <v>22</v>
      </c>
      <c r="C11" s="10"/>
      <c r="D11" s="10"/>
      <c r="E11" s="10"/>
      <c r="F11" s="10"/>
      <c r="G11" s="10"/>
      <c r="H11" s="12"/>
      <c r="I11" s="33">
        <f t="shared" si="0"/>
        <v>0</v>
      </c>
      <c r="J11" s="12"/>
      <c r="K11" s="10"/>
    </row>
    <row r="12" spans="1:11">
      <c r="A12" s="9">
        <v>21</v>
      </c>
      <c r="B12" s="10" t="s">
        <v>23</v>
      </c>
      <c r="C12" s="10"/>
      <c r="D12" s="10"/>
      <c r="E12" s="10"/>
      <c r="F12" s="10"/>
      <c r="G12" s="10"/>
      <c r="H12" s="12"/>
      <c r="I12" s="33">
        <f t="shared" si="0"/>
        <v>0</v>
      </c>
      <c r="J12" s="12"/>
      <c r="K12" s="10"/>
    </row>
    <row r="13" spans="1:11">
      <c r="A13" s="9">
        <v>22</v>
      </c>
      <c r="B13" s="10" t="s">
        <v>24</v>
      </c>
      <c r="C13" s="10"/>
      <c r="D13" s="10"/>
      <c r="E13" s="10"/>
      <c r="F13" s="10"/>
      <c r="G13" s="10"/>
      <c r="H13" s="12"/>
      <c r="I13" s="33">
        <f t="shared" si="0"/>
        <v>0</v>
      </c>
      <c r="J13" s="12"/>
      <c r="K13" s="10"/>
    </row>
    <row r="14" spans="1:11">
      <c r="A14" s="9">
        <v>23</v>
      </c>
      <c r="B14" s="10" t="s">
        <v>25</v>
      </c>
      <c r="C14" s="10"/>
      <c r="D14" s="11"/>
      <c r="E14" s="10"/>
      <c r="F14" s="10"/>
      <c r="G14" s="10"/>
      <c r="H14" s="12"/>
      <c r="I14" s="33">
        <f t="shared" si="0"/>
        <v>0</v>
      </c>
      <c r="J14" s="12"/>
      <c r="K14" s="10"/>
    </row>
    <row r="15" spans="1:11">
      <c r="A15" s="9">
        <v>24</v>
      </c>
      <c r="B15" s="10" t="s">
        <v>26</v>
      </c>
      <c r="C15" s="10"/>
      <c r="D15" s="10"/>
      <c r="E15" s="10"/>
      <c r="F15" s="10"/>
      <c r="G15" s="10"/>
      <c r="H15" s="12"/>
      <c r="I15" s="33">
        <f t="shared" si="0"/>
        <v>0</v>
      </c>
      <c r="J15" s="12"/>
      <c r="K15" s="10"/>
    </row>
    <row r="16" spans="1:11">
      <c r="A16" s="9">
        <v>25</v>
      </c>
      <c r="B16" s="10" t="s">
        <v>27</v>
      </c>
      <c r="C16" s="10"/>
      <c r="D16" s="10"/>
      <c r="E16" s="10"/>
      <c r="F16" s="10"/>
      <c r="G16" s="10"/>
      <c r="H16" s="12"/>
      <c r="I16" s="33">
        <f t="shared" si="0"/>
        <v>0</v>
      </c>
      <c r="J16" s="12"/>
      <c r="K16" s="10"/>
    </row>
    <row r="17" spans="1:11">
      <c r="A17" s="9">
        <v>26</v>
      </c>
      <c r="B17" s="10" t="s">
        <v>28</v>
      </c>
      <c r="C17" s="10"/>
      <c r="D17" s="10"/>
      <c r="E17" s="10"/>
      <c r="F17" s="10"/>
      <c r="G17" s="10"/>
      <c r="H17" s="12"/>
      <c r="I17" s="33">
        <f t="shared" si="0"/>
        <v>0</v>
      </c>
      <c r="J17" s="12"/>
      <c r="K17" s="10"/>
    </row>
    <row r="18" spans="1:11">
      <c r="A18" s="9">
        <v>27</v>
      </c>
      <c r="B18" s="10" t="s">
        <v>29</v>
      </c>
      <c r="C18" s="10"/>
      <c r="D18" s="10"/>
      <c r="E18" s="10"/>
      <c r="F18" s="10"/>
      <c r="G18" s="10"/>
      <c r="H18" s="12"/>
      <c r="I18" s="33">
        <f t="shared" si="0"/>
        <v>0</v>
      </c>
      <c r="J18" s="12"/>
      <c r="K18" s="10"/>
    </row>
    <row r="19" spans="1:11">
      <c r="A19" s="9">
        <v>28</v>
      </c>
      <c r="B19" s="10" t="s">
        <v>30</v>
      </c>
      <c r="C19" s="10"/>
      <c r="D19" s="10"/>
      <c r="E19" s="10"/>
      <c r="F19" s="10"/>
      <c r="G19" s="10"/>
      <c r="H19" s="12"/>
      <c r="I19" s="33">
        <f t="shared" si="0"/>
        <v>0</v>
      </c>
      <c r="J19" s="12"/>
      <c r="K19" s="10"/>
    </row>
    <row r="20" spans="1:11">
      <c r="A20" s="9">
        <v>29</v>
      </c>
      <c r="B20" s="10" t="s">
        <v>31</v>
      </c>
      <c r="C20" s="10"/>
      <c r="D20" s="10"/>
      <c r="E20" s="10"/>
      <c r="F20" s="10"/>
      <c r="G20" s="10"/>
      <c r="H20" s="12"/>
      <c r="I20" s="33">
        <f t="shared" si="0"/>
        <v>0</v>
      </c>
      <c r="J20" s="12"/>
      <c r="K20" s="10"/>
    </row>
    <row r="21" spans="1:11">
      <c r="A21" s="9">
        <v>30</v>
      </c>
      <c r="B21" s="10" t="s">
        <v>32</v>
      </c>
      <c r="C21" s="10"/>
      <c r="D21" s="10"/>
      <c r="E21" s="10"/>
      <c r="F21" s="10"/>
      <c r="G21" s="10"/>
      <c r="H21" s="12"/>
      <c r="I21" s="33">
        <f t="shared" si="0"/>
        <v>0</v>
      </c>
      <c r="J21" s="12"/>
      <c r="K21" s="10"/>
    </row>
    <row r="22" spans="1:11">
      <c r="A22" s="9">
        <v>31</v>
      </c>
      <c r="B22" s="10" t="s">
        <v>33</v>
      </c>
      <c r="C22" s="10"/>
      <c r="D22" s="10"/>
      <c r="E22" s="10"/>
      <c r="F22" s="10"/>
      <c r="G22" s="10"/>
      <c r="H22" s="12"/>
      <c r="I22" s="33">
        <f t="shared" si="0"/>
        <v>0</v>
      </c>
      <c r="J22" s="12"/>
      <c r="K22" s="10"/>
    </row>
    <row r="23" spans="1:11">
      <c r="A23" s="9">
        <v>32</v>
      </c>
      <c r="B23" s="10" t="s">
        <v>34</v>
      </c>
      <c r="C23" s="10"/>
      <c r="D23" s="10"/>
      <c r="E23" s="10"/>
      <c r="F23" s="10"/>
      <c r="G23" s="10"/>
      <c r="H23" s="12"/>
      <c r="I23" s="33">
        <f t="shared" si="0"/>
        <v>0</v>
      </c>
      <c r="J23" s="12"/>
      <c r="K23" s="10"/>
    </row>
    <row r="24" spans="1:11">
      <c r="A24" s="9">
        <v>33</v>
      </c>
      <c r="B24" s="10" t="s">
        <v>35</v>
      </c>
      <c r="C24" s="10"/>
      <c r="D24" s="10"/>
      <c r="E24" s="10"/>
      <c r="F24" s="10"/>
      <c r="G24" s="10"/>
      <c r="H24" s="12"/>
      <c r="I24" s="33">
        <f t="shared" si="0"/>
        <v>0</v>
      </c>
      <c r="J24" s="12"/>
      <c r="K24" s="10"/>
    </row>
    <row r="25" spans="1:11">
      <c r="A25" s="9">
        <v>34</v>
      </c>
      <c r="B25" s="10" t="s">
        <v>36</v>
      </c>
      <c r="C25" s="10"/>
      <c r="D25" s="10"/>
      <c r="E25" s="10"/>
      <c r="F25" s="10"/>
      <c r="G25" s="10"/>
      <c r="H25" s="12"/>
      <c r="I25" s="33">
        <f t="shared" si="0"/>
        <v>0</v>
      </c>
      <c r="J25" s="12"/>
      <c r="K25" s="10"/>
    </row>
    <row r="26" spans="1:11">
      <c r="A26" s="9">
        <v>35</v>
      </c>
      <c r="B26" s="10" t="s">
        <v>37</v>
      </c>
      <c r="C26" s="10"/>
      <c r="D26" s="10"/>
      <c r="E26" s="10"/>
      <c r="F26" s="10"/>
      <c r="G26" s="10"/>
      <c r="H26" s="12"/>
      <c r="I26" s="33">
        <f t="shared" si="0"/>
        <v>0</v>
      </c>
      <c r="J26" s="12"/>
      <c r="K26" s="10"/>
    </row>
    <row r="27" spans="1:11">
      <c r="A27" s="9">
        <v>36</v>
      </c>
      <c r="B27" s="10" t="s">
        <v>38</v>
      </c>
      <c r="C27" s="10"/>
      <c r="D27" s="10"/>
      <c r="E27" s="10"/>
      <c r="F27" s="10"/>
      <c r="G27" s="10"/>
      <c r="H27" s="12"/>
      <c r="I27" s="33">
        <f t="shared" si="0"/>
        <v>0</v>
      </c>
      <c r="J27" s="12"/>
      <c r="K27" s="10"/>
    </row>
    <row r="28" spans="1:11">
      <c r="A28" s="9">
        <v>37</v>
      </c>
      <c r="B28" s="10" t="s">
        <v>39</v>
      </c>
      <c r="C28" s="10"/>
      <c r="D28" s="10"/>
      <c r="E28" s="10"/>
      <c r="F28" s="10"/>
      <c r="G28" s="10"/>
      <c r="H28" s="12"/>
      <c r="I28" s="33">
        <f t="shared" si="0"/>
        <v>0</v>
      </c>
      <c r="J28" s="12"/>
      <c r="K28" s="10"/>
    </row>
    <row r="29" spans="1:11">
      <c r="A29" s="9">
        <v>38</v>
      </c>
      <c r="B29" s="10" t="s">
        <v>40</v>
      </c>
      <c r="C29" s="10"/>
      <c r="D29" s="10"/>
      <c r="E29" s="10"/>
      <c r="F29" s="10"/>
      <c r="G29" s="10"/>
      <c r="H29" s="12"/>
      <c r="I29" s="33">
        <f t="shared" si="0"/>
        <v>0</v>
      </c>
      <c r="J29" s="12"/>
      <c r="K29" s="10"/>
    </row>
    <row r="30" spans="1:11">
      <c r="A30" s="9">
        <v>39</v>
      </c>
      <c r="B30" s="10" t="s">
        <v>41</v>
      </c>
      <c r="C30" s="10"/>
      <c r="D30" s="10"/>
      <c r="E30" s="10"/>
      <c r="F30" s="10"/>
      <c r="G30" s="10"/>
      <c r="H30" s="12"/>
      <c r="I30" s="33">
        <f t="shared" si="0"/>
        <v>0</v>
      </c>
      <c r="J30" s="12"/>
      <c r="K30" s="10"/>
    </row>
    <row r="31" spans="1:11">
      <c r="A31" s="9">
        <v>40</v>
      </c>
      <c r="B31" s="10" t="s">
        <v>42</v>
      </c>
      <c r="C31" s="10"/>
      <c r="D31" s="11"/>
      <c r="E31" s="10"/>
      <c r="F31" s="10"/>
      <c r="G31" s="10"/>
      <c r="H31" s="12"/>
      <c r="I31" s="33">
        <f t="shared" si="0"/>
        <v>0</v>
      </c>
      <c r="J31" s="12"/>
      <c r="K31" s="10"/>
    </row>
    <row r="32" spans="1:11">
      <c r="A32" s="9">
        <v>41</v>
      </c>
      <c r="B32" s="10" t="s">
        <v>43</v>
      </c>
      <c r="C32" s="10"/>
      <c r="D32" s="10"/>
      <c r="E32" s="10"/>
      <c r="F32" s="10"/>
      <c r="G32" s="10"/>
      <c r="H32" s="12"/>
      <c r="I32" s="33">
        <f t="shared" si="0"/>
        <v>0</v>
      </c>
      <c r="J32" s="12"/>
      <c r="K32" s="10"/>
    </row>
    <row r="33" spans="1:11">
      <c r="A33" s="19">
        <v>42</v>
      </c>
      <c r="B33" s="10" t="s">
        <v>72</v>
      </c>
      <c r="C33" s="10"/>
      <c r="D33" s="10"/>
      <c r="E33" s="10"/>
      <c r="F33" s="10"/>
      <c r="G33" s="10"/>
      <c r="H33" s="12"/>
      <c r="I33" s="33">
        <f t="shared" si="0"/>
        <v>0</v>
      </c>
      <c r="J33" s="12"/>
      <c r="K33" s="10"/>
    </row>
    <row r="34" spans="1:11">
      <c r="A34" s="19">
        <v>43</v>
      </c>
      <c r="B34" s="10" t="s">
        <v>73</v>
      </c>
      <c r="C34" s="10"/>
      <c r="D34" s="10"/>
      <c r="E34" s="10"/>
      <c r="F34" s="10"/>
      <c r="G34" s="10"/>
      <c r="H34" s="12"/>
      <c r="I34" s="33">
        <f t="shared" si="0"/>
        <v>0</v>
      </c>
      <c r="J34" s="12"/>
      <c r="K34" s="10"/>
    </row>
    <row r="35" spans="1:11">
      <c r="A35" s="10"/>
      <c r="B35" s="21" t="s">
        <v>44</v>
      </c>
      <c r="C35" s="22">
        <f t="shared" ref="C35:H35" si="1">SUM(C3:C34)</f>
        <v>0</v>
      </c>
      <c r="D35" s="22">
        <f t="shared" si="1"/>
        <v>0</v>
      </c>
      <c r="E35" s="22">
        <f t="shared" si="1"/>
        <v>0</v>
      </c>
      <c r="F35" s="22">
        <f t="shared" si="1"/>
        <v>0</v>
      </c>
      <c r="G35" s="22">
        <f t="shared" si="1"/>
        <v>0</v>
      </c>
      <c r="H35" s="22">
        <f t="shared" si="1"/>
        <v>0</v>
      </c>
      <c r="I35" s="33">
        <f t="shared" si="0"/>
        <v>0</v>
      </c>
      <c r="J35" s="22">
        <f>SUM(J3:J34)</f>
        <v>0</v>
      </c>
      <c r="K35" s="48">
        <f>SUM(K3:K34)</f>
        <v>0</v>
      </c>
    </row>
    <row r="36" spans="1:11" ht="15.75" thickBot="1">
      <c r="A36" s="20"/>
      <c r="B36" s="20"/>
      <c r="C36" s="20"/>
      <c r="D36" s="23"/>
      <c r="E36" s="20"/>
      <c r="F36" s="20"/>
      <c r="G36" s="20"/>
      <c r="H36" s="20"/>
      <c r="I36" s="20"/>
      <c r="J36" s="20"/>
    </row>
    <row r="37" spans="1:11" ht="15.75" thickBot="1">
      <c r="A37" s="24" t="s">
        <v>1</v>
      </c>
      <c r="B37" s="34" t="s">
        <v>45</v>
      </c>
      <c r="C37" s="37" t="s">
        <v>62</v>
      </c>
      <c r="D37" s="38" t="s">
        <v>63</v>
      </c>
      <c r="E37" s="38" t="s">
        <v>64</v>
      </c>
      <c r="F37" s="39" t="s">
        <v>65</v>
      </c>
      <c r="G37" s="39" t="s">
        <v>66</v>
      </c>
      <c r="H37" s="39" t="s">
        <v>67</v>
      </c>
      <c r="I37" s="40" t="s">
        <v>74</v>
      </c>
      <c r="J37" s="41" t="s">
        <v>68</v>
      </c>
    </row>
    <row r="38" spans="1:11">
      <c r="A38" s="27">
        <v>6</v>
      </c>
      <c r="B38" s="10" t="s">
        <v>51</v>
      </c>
      <c r="C38" s="12"/>
      <c r="D38" s="12"/>
      <c r="E38" s="12"/>
      <c r="F38" s="12"/>
      <c r="G38" s="12"/>
      <c r="H38" s="12"/>
      <c r="I38" s="33">
        <f t="shared" ref="I38:I44" si="2">SUM(C38:H38)</f>
        <v>0</v>
      </c>
      <c r="J38" s="12"/>
    </row>
    <row r="39" spans="1:11">
      <c r="A39" s="27">
        <v>8</v>
      </c>
      <c r="B39" s="10" t="s">
        <v>53</v>
      </c>
      <c r="C39" s="12"/>
      <c r="D39" s="12"/>
      <c r="E39" s="12"/>
      <c r="F39" s="12"/>
      <c r="G39" s="12"/>
      <c r="H39" s="12"/>
      <c r="I39" s="33">
        <f t="shared" si="2"/>
        <v>0</v>
      </c>
      <c r="J39" s="12"/>
    </row>
    <row r="40" spans="1:11">
      <c r="A40" s="25">
        <v>11</v>
      </c>
      <c r="B40" s="10" t="s">
        <v>56</v>
      </c>
      <c r="C40" s="12"/>
      <c r="D40" s="12"/>
      <c r="E40" s="12"/>
      <c r="F40" s="12"/>
      <c r="G40" s="12"/>
      <c r="H40" s="12"/>
      <c r="I40" s="33">
        <f t="shared" si="2"/>
        <v>0</v>
      </c>
      <c r="J40" s="12"/>
    </row>
    <row r="41" spans="1:11">
      <c r="A41" s="27">
        <v>12</v>
      </c>
      <c r="B41" s="10" t="s">
        <v>57</v>
      </c>
      <c r="C41" s="12"/>
      <c r="D41" s="12"/>
      <c r="E41" s="12"/>
      <c r="F41" s="12"/>
      <c r="G41" s="12"/>
      <c r="H41" s="12"/>
      <c r="I41" s="33">
        <f t="shared" si="2"/>
        <v>0</v>
      </c>
      <c r="J41" s="12"/>
    </row>
    <row r="42" spans="1:11">
      <c r="A42" s="25">
        <v>13</v>
      </c>
      <c r="B42" s="10" t="s">
        <v>58</v>
      </c>
      <c r="C42" s="12"/>
      <c r="D42" s="12"/>
      <c r="E42" s="12"/>
      <c r="F42" s="12"/>
      <c r="G42" s="12"/>
      <c r="H42" s="12"/>
      <c r="I42" s="33">
        <f t="shared" si="2"/>
        <v>0</v>
      </c>
      <c r="J42" s="12"/>
    </row>
    <row r="43" spans="1:11">
      <c r="A43" s="27">
        <v>14</v>
      </c>
      <c r="B43" s="10" t="s">
        <v>59</v>
      </c>
      <c r="C43" s="12"/>
      <c r="D43" s="12"/>
      <c r="E43" s="12"/>
      <c r="F43" s="12"/>
      <c r="G43" s="12"/>
      <c r="H43" s="12"/>
      <c r="I43" s="33">
        <f t="shared" si="2"/>
        <v>0</v>
      </c>
      <c r="J43" s="12"/>
    </row>
    <row r="44" spans="1:11">
      <c r="A44" s="30"/>
      <c r="B44" s="31" t="s">
        <v>44</v>
      </c>
      <c r="C44" s="32">
        <f>SUM(C38:C43)</f>
        <v>0</v>
      </c>
      <c r="D44" s="32">
        <f>SUM(D38:D43)</f>
        <v>0</v>
      </c>
      <c r="E44" s="32">
        <f>SUM(E38:E43)</f>
        <v>0</v>
      </c>
      <c r="F44" s="32">
        <f>SUM(F37:F43)</f>
        <v>0</v>
      </c>
      <c r="G44" s="32">
        <f>SUM(G37:G43)</f>
        <v>0</v>
      </c>
      <c r="H44" s="32">
        <f>SUM(H37:H43)</f>
        <v>0</v>
      </c>
      <c r="I44" s="33">
        <f t="shared" si="2"/>
        <v>0</v>
      </c>
      <c r="J44" s="32">
        <f>SUM(J37:J43)</f>
        <v>0</v>
      </c>
    </row>
    <row r="45" spans="1:11" ht="15.75" thickBot="1">
      <c r="A45" s="4">
        <v>56</v>
      </c>
      <c r="B45" s="5" t="s">
        <v>61</v>
      </c>
      <c r="C45" s="2"/>
      <c r="D45" s="2"/>
      <c r="E45" s="2"/>
      <c r="F45" s="2"/>
      <c r="G45" s="2"/>
      <c r="H45" s="2"/>
      <c r="I45" s="2"/>
      <c r="J45" s="2"/>
    </row>
    <row r="46" spans="1:11">
      <c r="D46" s="3"/>
    </row>
    <row r="49" spans="4:4">
      <c r="D49" s="3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COMPLETE</vt:lpstr>
      <vt:lpstr>SUBMITTED</vt:lpstr>
      <vt:lpstr>YET TO SUBMIT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OPOKU ASARE</dc:creator>
  <cp:lastModifiedBy>News Desk</cp:lastModifiedBy>
  <cp:lastPrinted>2017-08-01T17:52:22Z</cp:lastPrinted>
  <dcterms:created xsi:type="dcterms:W3CDTF">2016-11-07T11:03:38Z</dcterms:created>
  <dcterms:modified xsi:type="dcterms:W3CDTF">2017-08-23T06:15:00Z</dcterms:modified>
</cp:coreProperties>
</file>